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qnapmain\kyomu\に 日本語教師ｻﾌﾞｺｰｽ\04_申請書様式(HPアップロード用)\申請書\"/>
    </mc:Choice>
  </mc:AlternateContent>
  <bookViews>
    <workbookView xWindow="-120" yWindow="-120" windowWidth="20730" windowHeight="11040"/>
  </bookViews>
  <sheets>
    <sheet name="2022SC修了認定申請書" sheetId="6" r:id="rId1"/>
    <sheet name="日本語教師養成サブコース修了アンケート" sheetId="4" r:id="rId2"/>
    <sheet name="(For Official Use)データ集計用" sheetId="5" r:id="rId3"/>
    <sheet name="【参考】その他の科目2022" sheetId="7" r:id="rId4"/>
  </sheets>
  <definedNames>
    <definedName name="_xlnm._FilterDatabase" localSheetId="3" hidden="1">【参考】その他の科目2022!$B$3:$E$3</definedName>
    <definedName name="_xlnm.Print_Area" localSheetId="3">【参考】その他の科目2022!$A$1:$E$71</definedName>
    <definedName name="_xlnm.Print_Area" localSheetId="1">日本語教師養成サブコース修了アンケート!$A$1:$AC$170</definedName>
    <definedName name="_xlnm.Print_Titles" localSheetId="3">【参考】その他の科目2022!$2:$3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6" l="1"/>
  <c r="J72" i="6"/>
  <c r="I72" i="6"/>
  <c r="H72" i="6"/>
  <c r="G68" i="6"/>
  <c r="G67" i="6"/>
  <c r="G66" i="6"/>
  <c r="G65" i="6"/>
  <c r="G64" i="6"/>
  <c r="G63" i="6"/>
  <c r="G62" i="6"/>
  <c r="G61" i="6"/>
  <c r="G60" i="6"/>
  <c r="G59" i="6"/>
  <c r="G58" i="6"/>
  <c r="G57" i="6"/>
  <c r="G69" i="6" s="1"/>
  <c r="G52" i="6"/>
  <c r="G51" i="6"/>
  <c r="H50" i="6"/>
  <c r="G50" i="6"/>
  <c r="G49" i="6"/>
  <c r="G48" i="6"/>
  <c r="G47" i="6"/>
  <c r="G46" i="6"/>
  <c r="G45" i="6"/>
  <c r="H44" i="6"/>
  <c r="G44" i="6"/>
  <c r="G43" i="6"/>
  <c r="G42" i="6"/>
  <c r="G41" i="6"/>
  <c r="G40" i="6"/>
  <c r="G39" i="6"/>
  <c r="G38" i="6"/>
  <c r="G37" i="6"/>
  <c r="G36" i="6"/>
  <c r="G35" i="6"/>
  <c r="G34" i="6"/>
  <c r="G33" i="6"/>
  <c r="G53" i="6" s="1"/>
  <c r="G32" i="6"/>
  <c r="G31" i="6"/>
  <c r="H30" i="6"/>
  <c r="I30" i="6" s="1"/>
  <c r="G30" i="6"/>
  <c r="G29" i="6"/>
  <c r="H28" i="6"/>
  <c r="G28" i="6"/>
  <c r="G23" i="6"/>
  <c r="H23" i="6" s="1"/>
  <c r="I50" i="6" s="1"/>
  <c r="G22" i="6"/>
  <c r="G21" i="6"/>
  <c r="G20" i="6"/>
  <c r="H20" i="6" s="1"/>
  <c r="I44" i="6" s="1"/>
  <c r="G19" i="6"/>
  <c r="G24" i="6" s="1"/>
  <c r="G13" i="6"/>
  <c r="I69" i="6" l="1"/>
  <c r="H19" i="6"/>
  <c r="I28" i="6" s="1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22" i="5"/>
  <c r="B21" i="5"/>
  <c r="B20" i="5"/>
  <c r="B19" i="5"/>
  <c r="B18" i="5"/>
  <c r="B17" i="5"/>
  <c r="B16" i="5"/>
  <c r="B15" i="5"/>
</calcChain>
</file>

<file path=xl/comments1.xml><?xml version="1.0" encoding="utf-8"?>
<comments xmlns="http://schemas.openxmlformats.org/spreadsheetml/2006/main">
  <authors>
    <author>msaito</author>
  </authors>
  <commentList>
    <comment ref="B5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msaito:</t>
        </r>
        <r>
          <rPr>
            <sz val="9"/>
            <color indexed="81"/>
            <rFont val="MS P ゴシック"/>
            <family val="3"/>
            <charset val="128"/>
          </rPr>
          <t xml:space="preserve">
推奨科目で分野のバランスが取れているなら、この欄は不要かもしれません。</t>
        </r>
      </text>
    </comment>
  </commentList>
</comments>
</file>

<file path=xl/sharedStrings.xml><?xml version="1.0" encoding="utf-8"?>
<sst xmlns="http://schemas.openxmlformats.org/spreadsheetml/2006/main" count="535" uniqueCount="379">
  <si>
    <t>大学院でのあなたの専攻（研究テーマ）は、日本語教育と関係するものだと思いますか。関係すると思う場合は「はい」、そうでない場合は「いいえ」と答えてください（選択）</t>
    <phoneticPr fontId="7"/>
  </si>
  <si>
    <t>クリックしてください↓</t>
    <phoneticPr fontId="7"/>
  </si>
  <si>
    <t>①　時間割の編成上、授業を取ることが難しかった</t>
    <rPh sb="2" eb="5">
      <t>ジカンワリ</t>
    </rPh>
    <rPh sb="6" eb="8">
      <t>ヘンセイ</t>
    </rPh>
    <rPh sb="8" eb="9">
      <t>ジョウ</t>
    </rPh>
    <rPh sb="10" eb="12">
      <t>ジュギョウ</t>
    </rPh>
    <rPh sb="13" eb="14">
      <t>ト</t>
    </rPh>
    <rPh sb="18" eb="19">
      <t>ムズカ</t>
    </rPh>
    <phoneticPr fontId="7"/>
  </si>
  <si>
    <t>②　サブコース履修科目の内容が専門外のため、自分の専攻に関する学習（研究）と両立することが難しかった</t>
    <rPh sb="7" eb="9">
      <t>リシュウ</t>
    </rPh>
    <rPh sb="9" eb="11">
      <t>カモク</t>
    </rPh>
    <rPh sb="12" eb="14">
      <t>ナイヨウ</t>
    </rPh>
    <rPh sb="15" eb="18">
      <t>センモンガイ</t>
    </rPh>
    <rPh sb="22" eb="24">
      <t>ジブン</t>
    </rPh>
    <rPh sb="25" eb="27">
      <t>センコウ</t>
    </rPh>
    <rPh sb="28" eb="29">
      <t>カン</t>
    </rPh>
    <rPh sb="31" eb="33">
      <t>ガクシュウ</t>
    </rPh>
    <rPh sb="34" eb="36">
      <t>ケンキュウ</t>
    </rPh>
    <rPh sb="38" eb="40">
      <t>リョウリツ</t>
    </rPh>
    <rPh sb="45" eb="46">
      <t>ムズカ</t>
    </rPh>
    <phoneticPr fontId="7"/>
  </si>
  <si>
    <t>③　サブコース履修科目の課題が多く、自分の専攻に関する学習（研究）と両立することが難しかった</t>
    <rPh sb="7" eb="9">
      <t>リシュウ</t>
    </rPh>
    <rPh sb="9" eb="11">
      <t>カモク</t>
    </rPh>
    <rPh sb="12" eb="14">
      <t>カダイ</t>
    </rPh>
    <rPh sb="15" eb="16">
      <t>オオ</t>
    </rPh>
    <rPh sb="18" eb="20">
      <t>ジブン</t>
    </rPh>
    <rPh sb="21" eb="23">
      <t>センコウ</t>
    </rPh>
    <rPh sb="24" eb="25">
      <t>カン</t>
    </rPh>
    <rPh sb="27" eb="29">
      <t>ガクシュウ</t>
    </rPh>
    <rPh sb="30" eb="32">
      <t>ケンキュウ</t>
    </rPh>
    <rPh sb="34" eb="36">
      <t>リョウリツ</t>
    </rPh>
    <rPh sb="41" eb="42">
      <t>ムズカ</t>
    </rPh>
    <phoneticPr fontId="7"/>
  </si>
  <si>
    <t>※その理由を具体的にお書きください↓</t>
    <rPh sb="3" eb="5">
      <t>リユウ</t>
    </rPh>
    <rPh sb="6" eb="9">
      <t>グタイテキ</t>
    </rPh>
    <rPh sb="11" eb="12">
      <t>カ</t>
    </rPh>
    <phoneticPr fontId="7"/>
  </si>
  <si>
    <t>④　もし勤務先が決まっている場合、差支えがない範囲で勤務先についてお答えください（データを公表する場合、学校名など特定される情報は公表しません）。</t>
    <phoneticPr fontId="7"/>
  </si>
  <si>
    <t>日本語教師養成サブコース修了アンケート</t>
    <rPh sb="12" eb="14">
      <t>シュウリョウ</t>
    </rPh>
    <phoneticPr fontId="7"/>
  </si>
  <si>
    <r>
      <t>　</t>
    </r>
    <r>
      <rPr>
        <sz val="11"/>
        <rFont val="UD デジタル 教科書体 NK-R"/>
        <family val="1"/>
        <charset val="128"/>
      </rPr>
      <t>神戸大学大学院国際文化学研究科日本語教師養成サブコース（以下、「日本語教師養成サブコース」）2024（令和６）年度修了申請者を</t>
    </r>
    <r>
      <rPr>
        <sz val="11"/>
        <color rgb="FF000000"/>
        <rFont val="UD デジタル 教科書体 NK-R"/>
        <family val="1"/>
        <charset val="128"/>
      </rPr>
      <t>対象としたアンケートです。本アンケートは、日本語教師養成サブコースの運営や改善に役立てるものとして使用します。取得したデータや個人情報をこれら以外の目的で使用することはいたしません。
　本アンケートは</t>
    </r>
    <r>
      <rPr>
        <u/>
        <sz val="11"/>
        <color rgb="FF000000"/>
        <rFont val="UD デジタル 教科書体 NK-R"/>
        <family val="1"/>
        <charset val="128"/>
      </rPr>
      <t>履修の振り返りを兼ねており、修了認定申請のために提出を必須としますが、提出後は、教務担当職員によって「修了認定申請書」とは切り離された形で教員に共有されます。　本</t>
    </r>
    <r>
      <rPr>
        <u/>
        <sz val="11"/>
        <rFont val="UD デジタル 教科書体 NK-R"/>
        <family val="1"/>
        <charset val="128"/>
      </rPr>
      <t>アンケートへの回答が修了認定に影響することはありません。</t>
    </r>
    <r>
      <rPr>
        <sz val="11"/>
        <rFont val="UD デジタル 教科書体 NK-R"/>
        <family val="1"/>
        <charset val="128"/>
      </rPr>
      <t>　率直に</t>
    </r>
    <r>
      <rPr>
        <sz val="11"/>
        <color rgb="FF000000"/>
        <rFont val="UD デジタル 教科書体 NK-R"/>
        <family val="1"/>
        <charset val="128"/>
      </rPr>
      <t>ご回答ください。　
　ご協力どうぞよろしくお願いいたします。</t>
    </r>
    <rPh sb="52" eb="54">
      <t>レイワ</t>
    </rPh>
    <rPh sb="56" eb="57">
      <t>ネン</t>
    </rPh>
    <rPh sb="57" eb="58">
      <t>ド</t>
    </rPh>
    <rPh sb="58" eb="60">
      <t>シュウリョウ</t>
    </rPh>
    <rPh sb="60" eb="63">
      <t>シンセイシャ</t>
    </rPh>
    <rPh sb="77" eb="78">
      <t>ホン</t>
    </rPh>
    <rPh sb="101" eb="103">
      <t>カイゼン</t>
    </rPh>
    <rPh sb="157" eb="158">
      <t>ホン</t>
    </rPh>
    <rPh sb="164" eb="166">
      <t>リシュウ</t>
    </rPh>
    <rPh sb="178" eb="188">
      <t>シュウリョウニンテイ</t>
    </rPh>
    <rPh sb="188" eb="190">
      <t>テイシュツ</t>
    </rPh>
    <rPh sb="191" eb="193">
      <t>ヒッス</t>
    </rPh>
    <rPh sb="199" eb="202">
      <t>テイシュツゴ</t>
    </rPh>
    <rPh sb="215" eb="222">
      <t>シュウリョウニンテイシンセイショ</t>
    </rPh>
    <rPh sb="225" eb="226">
      <t>キ</t>
    </rPh>
    <rPh sb="227" eb="228">
      <t>ハナ</t>
    </rPh>
    <rPh sb="231" eb="232">
      <t>カタチ</t>
    </rPh>
    <rPh sb="233" eb="235">
      <t>キョウイン</t>
    </rPh>
    <rPh sb="236" eb="238">
      <t>キョウユウ</t>
    </rPh>
    <rPh sb="244" eb="245">
      <t>ホン</t>
    </rPh>
    <rPh sb="252" eb="254">
      <t>カイトウ</t>
    </rPh>
    <rPh sb="255" eb="257">
      <t>シュウリョウ</t>
    </rPh>
    <rPh sb="257" eb="259">
      <t>ニンテイ</t>
    </rPh>
    <rPh sb="260" eb="262">
      <t>エイキョウ</t>
    </rPh>
    <rPh sb="274" eb="276">
      <t>ソッチョク</t>
    </rPh>
    <rPh sb="278" eb="280">
      <t>カイトウ</t>
    </rPh>
    <rPh sb="289" eb="291">
      <t>キョウリョク</t>
    </rPh>
    <phoneticPr fontId="7"/>
  </si>
  <si>
    <t>■履修前　</t>
    <rPh sb="1" eb="3">
      <t>リシュウ</t>
    </rPh>
    <rPh sb="3" eb="4">
      <t>マエ</t>
    </rPh>
    <phoneticPr fontId="7"/>
  </si>
  <si>
    <t>日本語教師養成サブコース履修前は、日本語教育に関してどのような経験がありましたか（複数選択可）</t>
    <phoneticPr fontId="3"/>
  </si>
  <si>
    <t>上記の２で、Ａ・Ｃを選択しなかった人にお聞きします。日本語教師養成サブコース履修前は、日本語教育についてどのようなイメージ・考えを持っていましたか。自由に記述してください。</t>
    <phoneticPr fontId="3"/>
  </si>
  <si>
    <t>日本語教師養成サブコースのことをどのようにして知りましたか（複数選択可）</t>
    <phoneticPr fontId="3"/>
  </si>
  <si>
    <t>日本語教師養成サブコースを履修しようと思った理由は何ですか。自由に記述してください。</t>
    <phoneticPr fontId="3"/>
  </si>
  <si>
    <t>■履修中</t>
    <rPh sb="1" eb="3">
      <t>リシュウ</t>
    </rPh>
    <rPh sb="3" eb="4">
      <t>チュウ</t>
    </rPh>
    <phoneticPr fontId="7"/>
  </si>
  <si>
    <t>自分の専攻に関する学習（研究）と日本語教師養成サブコース履修科目に関する学習の両立は難しかったですか。次の①～③についてお答えください。（選択）</t>
    <phoneticPr fontId="3"/>
  </si>
  <si>
    <t>日本語教師養成サブコースの科目を履修することで、どのような知識や能力などを身につけることができましたか。該当するものをお選びください。（複数選択可 ）</t>
    <phoneticPr fontId="3"/>
  </si>
  <si>
    <r>
      <t>日本語教師養成サブコースの科目を履修中、日本語教育について思ったこと、感じたこと、気づいたことなどがありましたら、</t>
    </r>
    <r>
      <rPr>
        <b/>
        <u/>
        <sz val="11"/>
        <color rgb="FFC00000"/>
        <rFont val="UD デジタル 教科書体 NK-R"/>
        <family val="1"/>
        <charset val="128"/>
      </rPr>
      <t>自由に</t>
    </r>
    <r>
      <rPr>
        <sz val="11"/>
        <color theme="1"/>
        <rFont val="UD デジタル 教科書体 NK-R"/>
        <family val="1"/>
        <charset val="128"/>
      </rPr>
      <t>お書きください。</t>
    </r>
    <phoneticPr fontId="3"/>
  </si>
  <si>
    <t>■履修（修了）後　</t>
    <rPh sb="1" eb="3">
      <t>リシュウ</t>
    </rPh>
    <rPh sb="4" eb="6">
      <t>シュウリョウ</t>
    </rPh>
    <rPh sb="7" eb="8">
      <t>ゴ</t>
    </rPh>
    <phoneticPr fontId="7"/>
  </si>
  <si>
    <t>日本語教師養成サブコースを履修・修了してよかったと思いますか（選択）</t>
    <phoneticPr fontId="3"/>
  </si>
  <si>
    <t>③　修了後、日本語教育に関連する仕事（正規・非正規）をしますか。あるいはそのための準備中ですか。</t>
    <phoneticPr fontId="3"/>
  </si>
  <si>
    <t>①　修了後、どこに住む予定ですか。</t>
    <phoneticPr fontId="7"/>
  </si>
  <si>
    <t>②　修了後、特定の教育機関（大学院など）において、日本語教育に関連する学習（研究）をしますか。</t>
    <rPh sb="2" eb="5">
      <t>シュウリョウゴ</t>
    </rPh>
    <rPh sb="6" eb="8">
      <t>トクテイ</t>
    </rPh>
    <rPh sb="9" eb="11">
      <t>キョウイク</t>
    </rPh>
    <rPh sb="11" eb="13">
      <t>キカン</t>
    </rPh>
    <rPh sb="14" eb="17">
      <t>ダイガクイン</t>
    </rPh>
    <rPh sb="25" eb="27">
      <t>ニホン</t>
    </rPh>
    <rPh sb="27" eb="28">
      <t>ゴ</t>
    </rPh>
    <rPh sb="28" eb="30">
      <t>キョウイク</t>
    </rPh>
    <rPh sb="31" eb="33">
      <t>カンレン</t>
    </rPh>
    <rPh sb="35" eb="37">
      <t>ガクシュウ</t>
    </rPh>
    <rPh sb="38" eb="40">
      <t>ケンキュウ</t>
    </rPh>
    <phoneticPr fontId="7"/>
  </si>
  <si>
    <t>　以下のアンケートは、日本語教師養成サブコース「履修前」「履修中」「履修後」に分かれています。最後に、時期を問わない質問があります。選択肢を選ぶもの（単数・複数回答）と自由に記述するものがありますので、指示文に従って、記入してください。</t>
    <rPh sb="47" eb="49">
      <t>サイゴ</t>
    </rPh>
    <rPh sb="51" eb="53">
      <t>ジキ</t>
    </rPh>
    <rPh sb="54" eb="55">
      <t>ト</t>
    </rPh>
    <rPh sb="58" eb="60">
      <t>シツモン</t>
    </rPh>
    <rPh sb="75" eb="77">
      <t>タンスウ</t>
    </rPh>
    <rPh sb="78" eb="80">
      <t>フクスウ</t>
    </rPh>
    <rPh sb="80" eb="82">
      <t>カイトウ</t>
    </rPh>
    <phoneticPr fontId="7"/>
  </si>
  <si>
    <t>■全体を通して</t>
    <rPh sb="1" eb="3">
      <t>ゼンタイ</t>
    </rPh>
    <rPh sb="4" eb="5">
      <t>トオ</t>
    </rPh>
    <phoneticPr fontId="3"/>
  </si>
  <si>
    <t>ご協力くださり、ありがとうございました。</t>
    <phoneticPr fontId="7"/>
  </si>
  <si>
    <t>修了後のあなたの状況について、次の①～⑤にお答えください。（選択）</t>
    <rPh sb="0" eb="2">
      <t>シュウリョウ</t>
    </rPh>
    <rPh sb="2" eb="3">
      <t>ゴ</t>
    </rPh>
    <phoneticPr fontId="3"/>
  </si>
  <si>
    <t>⑤　今後、登録日本語教員になるための「応用試験」を受験する予定はありますか。</t>
    <phoneticPr fontId="3"/>
  </si>
  <si>
    <t>２A</t>
  </si>
  <si>
    <t>２A</t>
    <phoneticPr fontId="3"/>
  </si>
  <si>
    <t>２B</t>
  </si>
  <si>
    <t>２B</t>
    <phoneticPr fontId="3"/>
  </si>
  <si>
    <t>２C</t>
  </si>
  <si>
    <t>２C</t>
    <phoneticPr fontId="3"/>
  </si>
  <si>
    <t>２D</t>
  </si>
  <si>
    <t>２D</t>
    <phoneticPr fontId="3"/>
  </si>
  <si>
    <t>２E</t>
  </si>
  <si>
    <t>２E</t>
    <phoneticPr fontId="3"/>
  </si>
  <si>
    <t>２F</t>
  </si>
  <si>
    <t>２F</t>
    <phoneticPr fontId="3"/>
  </si>
  <si>
    <t>２G</t>
  </si>
  <si>
    <t>２G</t>
    <phoneticPr fontId="3"/>
  </si>
  <si>
    <t>２H</t>
  </si>
  <si>
    <t>２H</t>
    <phoneticPr fontId="3"/>
  </si>
  <si>
    <t>２I</t>
  </si>
  <si>
    <t>２I</t>
    <phoneticPr fontId="3"/>
  </si>
  <si>
    <t>２J</t>
  </si>
  <si>
    <t>２J</t>
    <phoneticPr fontId="3"/>
  </si>
  <si>
    <t>４A</t>
  </si>
  <si>
    <t>４A</t>
    <phoneticPr fontId="3"/>
  </si>
  <si>
    <t>４B</t>
  </si>
  <si>
    <t>４B</t>
    <phoneticPr fontId="3"/>
  </si>
  <si>
    <t>４C</t>
  </si>
  <si>
    <t>４C</t>
    <phoneticPr fontId="3"/>
  </si>
  <si>
    <t>４D</t>
  </si>
  <si>
    <t>４D</t>
    <phoneticPr fontId="3"/>
  </si>
  <si>
    <t>４E</t>
  </si>
  <si>
    <t>４E</t>
    <phoneticPr fontId="3"/>
  </si>
  <si>
    <t>４F</t>
  </si>
  <si>
    <t>４F</t>
    <phoneticPr fontId="3"/>
  </si>
  <si>
    <t>４G</t>
  </si>
  <si>
    <t>４G</t>
    <phoneticPr fontId="3"/>
  </si>
  <si>
    <t>４H</t>
  </si>
  <si>
    <t>４H</t>
    <phoneticPr fontId="3"/>
  </si>
  <si>
    <t>4H（自由記述）</t>
    <rPh sb="3" eb="7">
      <t>ジユウキジュツ</t>
    </rPh>
    <phoneticPr fontId="3"/>
  </si>
  <si>
    <t>２J（自由記述）</t>
    <rPh sb="3" eb="7">
      <t>ジユウキジュツ</t>
    </rPh>
    <phoneticPr fontId="3"/>
  </si>
  <si>
    <t>7①</t>
    <phoneticPr fontId="3"/>
  </si>
  <si>
    <t>７②</t>
    <phoneticPr fontId="3"/>
  </si>
  <si>
    <t>７③</t>
    <phoneticPr fontId="3"/>
  </si>
  <si>
    <t>８A</t>
  </si>
  <si>
    <t>８A</t>
    <phoneticPr fontId="3"/>
  </si>
  <si>
    <t>８B</t>
  </si>
  <si>
    <t>８B</t>
    <phoneticPr fontId="3"/>
  </si>
  <si>
    <t>８C</t>
  </si>
  <si>
    <t>８C</t>
    <phoneticPr fontId="3"/>
  </si>
  <si>
    <t>８D</t>
  </si>
  <si>
    <t>８D</t>
    <phoneticPr fontId="3"/>
  </si>
  <si>
    <t>８E</t>
  </si>
  <si>
    <t>８E</t>
    <phoneticPr fontId="3"/>
  </si>
  <si>
    <t>８F</t>
  </si>
  <si>
    <t>８F</t>
    <phoneticPr fontId="3"/>
  </si>
  <si>
    <t>８G</t>
  </si>
  <si>
    <t>８G</t>
    <phoneticPr fontId="3"/>
  </si>
  <si>
    <t>８H</t>
  </si>
  <si>
    <t>８H</t>
    <phoneticPr fontId="3"/>
  </si>
  <si>
    <t>８I</t>
  </si>
  <si>
    <t>８I</t>
    <phoneticPr fontId="3"/>
  </si>
  <si>
    <t>８J</t>
  </si>
  <si>
    <t>８J</t>
    <phoneticPr fontId="3"/>
  </si>
  <si>
    <t>８K</t>
  </si>
  <si>
    <t>８K</t>
    <phoneticPr fontId="3"/>
  </si>
  <si>
    <t>８L</t>
  </si>
  <si>
    <t>８L</t>
    <phoneticPr fontId="3"/>
  </si>
  <si>
    <t>8L（自由記述）</t>
    <rPh sb="3" eb="7">
      <t>ジユウキジュツ</t>
    </rPh>
    <phoneticPr fontId="3"/>
  </si>
  <si>
    <t>10（理由）</t>
    <rPh sb="3" eb="5">
      <t>リユウ</t>
    </rPh>
    <phoneticPr fontId="3"/>
  </si>
  <si>
    <t>１１①</t>
    <phoneticPr fontId="3"/>
  </si>
  <si>
    <t>１１②</t>
    <phoneticPr fontId="3"/>
  </si>
  <si>
    <t>１１③</t>
    <phoneticPr fontId="3"/>
  </si>
  <si>
    <t>１１④</t>
    <phoneticPr fontId="3"/>
  </si>
  <si>
    <t>１１⑤</t>
    <phoneticPr fontId="3"/>
  </si>
  <si>
    <t>日本語教師養成サブコースについて、ご意見がありましたら、自由に記述してください。履修前、履修中、履修後、どの段階でも構いません。</t>
  </si>
  <si>
    <t>日本語教師養成サブコースの科目履修方法（科目種別の必要単位数等）を理解するのは、難しかったですか（選択）</t>
    <rPh sb="13" eb="15">
      <t>カモク</t>
    </rPh>
    <rPh sb="20" eb="24">
      <t>カモクシュベツ</t>
    </rPh>
    <rPh sb="25" eb="30">
      <t>ヒツヨウタンイスウ</t>
    </rPh>
    <rPh sb="30" eb="31">
      <t>トウ</t>
    </rPh>
    <phoneticPr fontId="3"/>
  </si>
  <si>
    <t>オープンキャンパスで</t>
    <phoneticPr fontId="3"/>
  </si>
  <si>
    <t>ホームページで</t>
    <phoneticPr fontId="3"/>
  </si>
  <si>
    <t>パンフレットで</t>
    <phoneticPr fontId="3"/>
  </si>
  <si>
    <t>新入生ガイダンスで</t>
    <rPh sb="0" eb="3">
      <t>シンニュウセイ</t>
    </rPh>
    <phoneticPr fontId="3"/>
  </si>
  <si>
    <t>先輩や友人から</t>
    <rPh sb="0" eb="2">
      <t>センパイ</t>
    </rPh>
    <rPh sb="3" eb="5">
      <t>ユウジン</t>
    </rPh>
    <phoneticPr fontId="3"/>
  </si>
  <si>
    <t>国際文化学研究科の先生から</t>
    <rPh sb="0" eb="8">
      <t>コクサイブンカガクケンキュウカ</t>
    </rPh>
    <rPh sb="9" eb="11">
      <t>センセイ</t>
    </rPh>
    <phoneticPr fontId="3"/>
  </si>
  <si>
    <t>国際文化学研究科の事務職員から</t>
    <rPh sb="0" eb="8">
      <t>コクサイブンカガクケンキュウカ</t>
    </rPh>
    <rPh sb="9" eb="13">
      <t>ジムショクイン</t>
    </rPh>
    <phoneticPr fontId="3"/>
  </si>
  <si>
    <t>その他：具体的にお書きください↓</t>
    <rPh sb="2" eb="3">
      <t>タ</t>
    </rPh>
    <rPh sb="4" eb="7">
      <t>グタイテキ</t>
    </rPh>
    <rPh sb="9" eb="10">
      <t>カ</t>
    </rPh>
    <phoneticPr fontId="3"/>
  </si>
  <si>
    <t>日本語を教えたり、日本語の学習支援をしたことがある（正規・非正規、ボランティア含む）</t>
    <rPh sb="0" eb="3">
      <t>ニホンゴ</t>
    </rPh>
    <rPh sb="4" eb="5">
      <t>オシ</t>
    </rPh>
    <rPh sb="9" eb="12">
      <t>ニホンゴ</t>
    </rPh>
    <rPh sb="13" eb="17">
      <t>ガクシュウシエン</t>
    </rPh>
    <rPh sb="26" eb="28">
      <t>セイキ</t>
    </rPh>
    <rPh sb="29" eb="32">
      <t>ヒセイキ</t>
    </rPh>
    <rPh sb="39" eb="40">
      <t>フク</t>
    </rPh>
    <phoneticPr fontId="3"/>
  </si>
  <si>
    <t>日本語教育について大学や市民講座で学んだことがある。</t>
    <rPh sb="0" eb="5">
      <t>ニホンゴキョウイク</t>
    </rPh>
    <rPh sb="9" eb="11">
      <t>ダイガク</t>
    </rPh>
    <rPh sb="12" eb="16">
      <t>シミンコウザ</t>
    </rPh>
    <rPh sb="17" eb="18">
      <t>マナ</t>
    </rPh>
    <phoneticPr fontId="3"/>
  </si>
  <si>
    <t>他の言語の第二言語／外国語としての教育について大学や市民講座で学んだことがある。</t>
    <rPh sb="0" eb="1">
      <t>タ</t>
    </rPh>
    <rPh sb="2" eb="4">
      <t>ゲンゴ</t>
    </rPh>
    <rPh sb="5" eb="9">
      <t>ダイニゲンゴ</t>
    </rPh>
    <rPh sb="10" eb="13">
      <t>ガイコクゴ</t>
    </rPh>
    <rPh sb="17" eb="19">
      <t>キョウイク</t>
    </rPh>
    <rPh sb="23" eb="25">
      <t>ダイガク</t>
    </rPh>
    <rPh sb="26" eb="30">
      <t>シミンコウザ</t>
    </rPh>
    <rPh sb="31" eb="32">
      <t>マナ</t>
    </rPh>
    <phoneticPr fontId="3"/>
  </si>
  <si>
    <t>他の言語を教えたり、日本語以外の言語の学習支援をしたことがある。（同上）</t>
    <rPh sb="0" eb="1">
      <t>タ</t>
    </rPh>
    <rPh sb="2" eb="4">
      <t>ゲンゴ</t>
    </rPh>
    <rPh sb="5" eb="6">
      <t>オシ</t>
    </rPh>
    <rPh sb="10" eb="15">
      <t>ニホンゴイガイ</t>
    </rPh>
    <rPh sb="16" eb="18">
      <t>ゲンゴ</t>
    </rPh>
    <rPh sb="19" eb="23">
      <t>ガクシュウシエン</t>
    </rPh>
    <rPh sb="33" eb="35">
      <t>ドウジョウ</t>
    </rPh>
    <phoneticPr fontId="3"/>
  </si>
  <si>
    <t>日本国内の外国人と交流または彼らへの支援（言語学習支援以外）をしたことがある。</t>
    <rPh sb="0" eb="4">
      <t>ニホンコクナイ</t>
    </rPh>
    <rPh sb="5" eb="8">
      <t>ガイコクジン</t>
    </rPh>
    <rPh sb="9" eb="11">
      <t>コウリュウ</t>
    </rPh>
    <rPh sb="14" eb="15">
      <t>カレ</t>
    </rPh>
    <rPh sb="18" eb="20">
      <t>シエン</t>
    </rPh>
    <rPh sb="21" eb="25">
      <t>ゲンゴガクシュウ</t>
    </rPh>
    <rPh sb="25" eb="27">
      <t>シエン</t>
    </rPh>
    <rPh sb="27" eb="29">
      <t>イガイ</t>
    </rPh>
    <phoneticPr fontId="3"/>
  </si>
  <si>
    <t>海外在住の外国人と交流または彼らへの支援（言語学習支援以外）をしたことがある。</t>
    <rPh sb="0" eb="4">
      <t>カイガイザイジュウ</t>
    </rPh>
    <rPh sb="5" eb="8">
      <t>ガイコクジン</t>
    </rPh>
    <rPh sb="9" eb="11">
      <t>コウリュウ</t>
    </rPh>
    <rPh sb="14" eb="15">
      <t>カレ</t>
    </rPh>
    <rPh sb="18" eb="20">
      <t>シエン</t>
    </rPh>
    <rPh sb="21" eb="25">
      <t>ゲンゴガクシュウ</t>
    </rPh>
    <rPh sb="25" eb="27">
      <t>シエン</t>
    </rPh>
    <rPh sb="27" eb="29">
      <t>イガイ</t>
    </rPh>
    <phoneticPr fontId="3"/>
  </si>
  <si>
    <t>外国語として日本語を学習したことがある。</t>
    <rPh sb="0" eb="3">
      <t>ガイコクゴ</t>
    </rPh>
    <rPh sb="6" eb="9">
      <t>ニホンゴ</t>
    </rPh>
    <rPh sb="10" eb="12">
      <t>ガクシュウ</t>
    </rPh>
    <phoneticPr fontId="3"/>
  </si>
  <si>
    <t>日本語学などの学問を通して、日本語の文法・構造などを学んだことがある。</t>
    <phoneticPr fontId="3"/>
  </si>
  <si>
    <t>特になし。</t>
    <rPh sb="0" eb="1">
      <t>トク</t>
    </rPh>
    <phoneticPr fontId="3"/>
  </si>
  <si>
    <t>その他：　具体的にお書きください↓</t>
    <rPh sb="2" eb="3">
      <t>タ</t>
    </rPh>
    <rPh sb="5" eb="8">
      <t>グタイテキ</t>
    </rPh>
    <rPh sb="10" eb="11">
      <t>カ</t>
    </rPh>
    <phoneticPr fontId="3"/>
  </si>
  <si>
    <t>学習者に対する実践的なコミュニケーション能力</t>
    <rPh sb="0" eb="3">
      <t>ガクシュウシャ</t>
    </rPh>
    <rPh sb="4" eb="5">
      <t>タイ</t>
    </rPh>
    <rPh sb="7" eb="10">
      <t>ジッセンテキ</t>
    </rPh>
    <rPh sb="20" eb="22">
      <t>ノウリョク</t>
    </rPh>
    <phoneticPr fontId="3"/>
  </si>
  <si>
    <t>日本語・その他の言語に対する深い関心</t>
    <rPh sb="0" eb="3">
      <t>ニホンゴ</t>
    </rPh>
    <rPh sb="6" eb="7">
      <t>タ</t>
    </rPh>
    <rPh sb="8" eb="10">
      <t>ゲンゴ</t>
    </rPh>
    <rPh sb="11" eb="12">
      <t>タイ</t>
    </rPh>
    <rPh sb="14" eb="15">
      <t>フカ</t>
    </rPh>
    <rPh sb="16" eb="18">
      <t>カンシン</t>
    </rPh>
    <phoneticPr fontId="3"/>
  </si>
  <si>
    <t>日本語・その他の言語に対する鋭い感覚</t>
    <rPh sb="0" eb="3">
      <t>ニホンゴ</t>
    </rPh>
    <rPh sb="6" eb="7">
      <t>タ</t>
    </rPh>
    <rPh sb="8" eb="10">
      <t>ゲンゴ</t>
    </rPh>
    <rPh sb="11" eb="12">
      <t>タイ</t>
    </rPh>
    <rPh sb="14" eb="15">
      <t>スルド</t>
    </rPh>
    <rPh sb="16" eb="18">
      <t>カンカク</t>
    </rPh>
    <phoneticPr fontId="3"/>
  </si>
  <si>
    <t>豊かな国際的感覚と人間性</t>
    <rPh sb="0" eb="1">
      <t>ユタ</t>
    </rPh>
    <rPh sb="3" eb="8">
      <t>コクサイテキカンカク</t>
    </rPh>
    <rPh sb="9" eb="12">
      <t>ニンゲンセイ</t>
    </rPh>
    <phoneticPr fontId="3"/>
  </si>
  <si>
    <t>日本語教育の専門性とその意義についての自覚と情熱</t>
    <rPh sb="0" eb="5">
      <t>ニホンゴキョウイク</t>
    </rPh>
    <rPh sb="6" eb="9">
      <t>センモンセイ</t>
    </rPh>
    <rPh sb="12" eb="14">
      <t>イギ</t>
    </rPh>
    <rPh sb="19" eb="21">
      <t>ジカク</t>
    </rPh>
    <rPh sb="22" eb="24">
      <t>ジョウネツ</t>
    </rPh>
    <phoneticPr fontId="3"/>
  </si>
  <si>
    <t>言語に関する知識（外国語、言語の構造、習得過程など）</t>
    <phoneticPr fontId="3"/>
  </si>
  <si>
    <t>言語に関する知識（外国語、言語の構造、習得過程など）を活用する力</t>
    <rPh sb="27" eb="29">
      <t>カツヨウ</t>
    </rPh>
    <rPh sb="31" eb="32">
      <t>チカラ</t>
    </rPh>
    <phoneticPr fontId="3"/>
  </si>
  <si>
    <t>日本語の教授に関する知識（教授課程、授業・教材分析等）を教育現場で活用・伝達できる能力</t>
    <rPh sb="0" eb="3">
      <t>ニホンゴ</t>
    </rPh>
    <rPh sb="4" eb="6">
      <t>キョウジュ</t>
    </rPh>
    <rPh sb="7" eb="8">
      <t>カン</t>
    </rPh>
    <rPh sb="10" eb="12">
      <t>チシキ</t>
    </rPh>
    <rPh sb="13" eb="15">
      <t>キョウジュ</t>
    </rPh>
    <rPh sb="15" eb="17">
      <t>カテイ</t>
    </rPh>
    <rPh sb="18" eb="20">
      <t>ジュギョウ</t>
    </rPh>
    <rPh sb="21" eb="23">
      <t>キョウザイ</t>
    </rPh>
    <rPh sb="23" eb="25">
      <t>ブンセキ</t>
    </rPh>
    <rPh sb="25" eb="26">
      <t>トウ</t>
    </rPh>
    <rPh sb="28" eb="32">
      <t>キョウイクゲンバ</t>
    </rPh>
    <rPh sb="33" eb="35">
      <t>カツヨウ</t>
    </rPh>
    <rPh sb="36" eb="38">
      <t>デンタツ</t>
    </rPh>
    <rPh sb="41" eb="43">
      <t>ノウリョク</t>
    </rPh>
    <phoneticPr fontId="3"/>
  </si>
  <si>
    <t>日本語の教授に関する知識（教授課程、授業・教材分析等）</t>
    <rPh sb="0" eb="3">
      <t>ニホンゴ</t>
    </rPh>
    <rPh sb="4" eb="6">
      <t>キョウジュ</t>
    </rPh>
    <rPh sb="7" eb="8">
      <t>カン</t>
    </rPh>
    <rPh sb="10" eb="12">
      <t>チシキ</t>
    </rPh>
    <rPh sb="13" eb="15">
      <t>キョウジュ</t>
    </rPh>
    <rPh sb="15" eb="17">
      <t>カテイ</t>
    </rPh>
    <rPh sb="18" eb="20">
      <t>ジュギョウ</t>
    </rPh>
    <rPh sb="21" eb="23">
      <t>キョウザイ</t>
    </rPh>
    <rPh sb="23" eb="25">
      <t>ブンセキ</t>
    </rPh>
    <rPh sb="25" eb="26">
      <t>トウ</t>
    </rPh>
    <phoneticPr fontId="3"/>
  </si>
  <si>
    <t>日本語教育の背景をなす知識</t>
    <rPh sb="0" eb="3">
      <t>ニホンゴ</t>
    </rPh>
    <rPh sb="3" eb="5">
      <t>キョウイク</t>
    </rPh>
    <rPh sb="6" eb="8">
      <t>ハイケイ</t>
    </rPh>
    <rPh sb="11" eb="13">
      <t>チシキ</t>
    </rPh>
    <phoneticPr fontId="3"/>
  </si>
  <si>
    <t>学習者の背景や教育現場で生じる事態の背景を把握・分析できる能力（学習者のニーズ等）</t>
    <rPh sb="0" eb="3">
      <t>ガクシュウシャ</t>
    </rPh>
    <rPh sb="4" eb="6">
      <t>ハイケイ</t>
    </rPh>
    <rPh sb="7" eb="11">
      <t>キョウイクゲンバ</t>
    </rPh>
    <rPh sb="18" eb="20">
      <t>ハイケイ</t>
    </rPh>
    <rPh sb="21" eb="23">
      <t>ハアク</t>
    </rPh>
    <rPh sb="24" eb="26">
      <t>ブンセキ</t>
    </rPh>
    <rPh sb="29" eb="31">
      <t>ノウリョク</t>
    </rPh>
    <rPh sb="32" eb="35">
      <t>ガクシュウシャ</t>
    </rPh>
    <rPh sb="39" eb="40">
      <t>トウ</t>
    </rPh>
    <phoneticPr fontId="3"/>
  </si>
  <si>
    <t>設問番号</t>
    <rPh sb="0" eb="4">
      <t>セツモンバンゴウ</t>
    </rPh>
    <phoneticPr fontId="3"/>
  </si>
  <si>
    <t>回答</t>
    <rPh sb="0" eb="2">
      <t>カイトウ</t>
    </rPh>
    <phoneticPr fontId="3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</si>
  <si>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</si>
  <si>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</si>
  <si>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</si>
  <si>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r>
      <t>国際文化学研究科（博士課程前期課程）　日本語教師養成サブコース</t>
    </r>
    <r>
      <rPr>
        <b/>
        <sz val="14"/>
        <color theme="4"/>
        <rFont val="游ゴシック"/>
        <family val="3"/>
        <charset val="128"/>
        <scheme val="minor"/>
      </rPr>
      <t>【修了認定申請書】</t>
    </r>
    <rPh sb="0" eb="2">
      <t>コクサイ</t>
    </rPh>
    <rPh sb="2" eb="5">
      <t>ブンカガク</t>
    </rPh>
    <rPh sb="5" eb="8">
      <t>ケンキュウカ</t>
    </rPh>
    <rPh sb="9" eb="11">
      <t>ハカセ</t>
    </rPh>
    <rPh sb="11" eb="13">
      <t>カテイ</t>
    </rPh>
    <rPh sb="13" eb="15">
      <t>ゼンキ</t>
    </rPh>
    <rPh sb="15" eb="17">
      <t>カテイ</t>
    </rPh>
    <rPh sb="19" eb="22">
      <t>ニホンゴ</t>
    </rPh>
    <rPh sb="22" eb="24">
      <t>キョウシ</t>
    </rPh>
    <rPh sb="24" eb="26">
      <t>ヨウセイ</t>
    </rPh>
    <rPh sb="32" eb="39">
      <t>シュウリョウニンテイシンセイショ</t>
    </rPh>
    <phoneticPr fontId="7"/>
  </si>
  <si>
    <t>学籍番号</t>
    <phoneticPr fontId="7"/>
  </si>
  <si>
    <t>氏名</t>
    <rPh sb="0" eb="2">
      <t>シメイ</t>
    </rPh>
    <phoneticPr fontId="7"/>
  </si>
  <si>
    <t>下記のとおり要件を満たしたので，本サブコースの修了認定を申請します。</t>
    <rPh sb="0" eb="2">
      <t>カキ</t>
    </rPh>
    <rPh sb="6" eb="8">
      <t>ヨウケン</t>
    </rPh>
    <rPh sb="9" eb="10">
      <t>ミ</t>
    </rPh>
    <rPh sb="16" eb="17">
      <t>ホン</t>
    </rPh>
    <rPh sb="23" eb="25">
      <t>シュウリョウ</t>
    </rPh>
    <rPh sb="25" eb="27">
      <t>ニンテイ</t>
    </rPh>
    <rPh sb="28" eb="30">
      <t>シンセイ</t>
    </rPh>
    <phoneticPr fontId="7"/>
  </si>
  <si>
    <r>
      <rPr>
        <sz val="11"/>
        <rFont val="游ゴシック"/>
        <family val="3"/>
        <charset val="128"/>
      </rPr>
      <t>【記入方法】
①下段の各表記載の科目のうち、単位を修得した、あるいは今学期中に修得見込みのものについて、「単位修得（見込み）の有無」欄を「〇」に変更してください。表（Ⅳ）に該当する科目を履修した場合は、所定の項目を記入の上、上記の欄を「〇」に変更してください。</t>
    </r>
    <r>
      <rPr>
        <sz val="11"/>
        <color rgb="FFC00000"/>
        <rFont val="游ゴシック"/>
        <family val="3"/>
        <charset val="128"/>
      </rPr>
      <t xml:space="preserve">
</t>
    </r>
    <r>
      <rPr>
        <sz val="11"/>
        <color theme="1"/>
        <rFont val="游ゴシック"/>
        <family val="3"/>
        <charset val="128"/>
      </rPr>
      <t>②各「本人確認」欄（黄色のセル）外にオレンジ色で示す条件を満たしている場合は、当該の確認欄を「〇」に変更してください。</t>
    </r>
    <rPh sb="1" eb="5">
      <t>キニュウホウホウ</t>
    </rPh>
    <rPh sb="8" eb="10">
      <t>ゲダン</t>
    </rPh>
    <rPh sb="11" eb="13">
      <t>カクヒョウ</t>
    </rPh>
    <rPh sb="13" eb="15">
      <t>キサイ</t>
    </rPh>
    <rPh sb="16" eb="18">
      <t>カモク</t>
    </rPh>
    <rPh sb="22" eb="24">
      <t>タンイ</t>
    </rPh>
    <rPh sb="25" eb="27">
      <t>シュウトク</t>
    </rPh>
    <rPh sb="34" eb="37">
      <t>コンガッキ</t>
    </rPh>
    <rPh sb="37" eb="38">
      <t>チュウ</t>
    </rPh>
    <rPh sb="39" eb="43">
      <t>シュウトクミコ</t>
    </rPh>
    <rPh sb="63" eb="65">
      <t>ウム</t>
    </rPh>
    <rPh sb="66" eb="67">
      <t>ラン</t>
    </rPh>
    <rPh sb="72" eb="74">
      <t>ヘンコウ</t>
    </rPh>
    <rPh sb="81" eb="82">
      <t>ヒョウ</t>
    </rPh>
    <rPh sb="86" eb="88">
      <t>ガイトウ</t>
    </rPh>
    <rPh sb="90" eb="92">
      <t>カモク</t>
    </rPh>
    <rPh sb="93" eb="95">
      <t>リシュウ</t>
    </rPh>
    <rPh sb="97" eb="99">
      <t>バアイ</t>
    </rPh>
    <rPh sb="104" eb="106">
      <t>コウモク</t>
    </rPh>
    <rPh sb="107" eb="109">
      <t>キニュウ</t>
    </rPh>
    <rPh sb="110" eb="111">
      <t>ウエ</t>
    </rPh>
    <rPh sb="112" eb="114">
      <t>ジョウキ</t>
    </rPh>
    <rPh sb="115" eb="116">
      <t>ラン</t>
    </rPh>
    <rPh sb="121" eb="123">
      <t>ヘンコウ</t>
    </rPh>
    <rPh sb="132" eb="133">
      <t>カク</t>
    </rPh>
    <rPh sb="134" eb="138">
      <t>ホンニンカクニン</t>
    </rPh>
    <rPh sb="139" eb="140">
      <t>ラン</t>
    </rPh>
    <rPh sb="147" eb="148">
      <t>ソト</t>
    </rPh>
    <rPh sb="153" eb="154">
      <t>イロ</t>
    </rPh>
    <rPh sb="155" eb="156">
      <t>シメ</t>
    </rPh>
    <rPh sb="157" eb="159">
      <t>ジョウケン</t>
    </rPh>
    <rPh sb="160" eb="161">
      <t>ミ</t>
    </rPh>
    <rPh sb="166" eb="168">
      <t>バアイ</t>
    </rPh>
    <rPh sb="170" eb="172">
      <t>トウガイ</t>
    </rPh>
    <rPh sb="173" eb="176">
      <t>カクニンラン</t>
    </rPh>
    <rPh sb="181" eb="183">
      <t>ヘンコウ</t>
    </rPh>
    <phoneticPr fontId="7"/>
  </si>
  <si>
    <t>〇</t>
    <phoneticPr fontId="7"/>
  </si>
  <si>
    <r>
      <t>（Ⅰ）「必修科目」：</t>
    </r>
    <r>
      <rPr>
        <b/>
        <sz val="11"/>
        <color theme="4"/>
        <rFont val="游ゴシック"/>
        <family val="3"/>
        <charset val="128"/>
        <scheme val="minor"/>
      </rPr>
      <t>「言語コミュニケーション実習」を履修する時期（選択必修科目を1科目以上修得後）を決めましょう。</t>
    </r>
    <rPh sb="4" eb="8">
      <t>ヒッシュウカモク</t>
    </rPh>
    <phoneticPr fontId="7"/>
  </si>
  <si>
    <t>区分</t>
    <rPh sb="0" eb="2">
      <t>クブン</t>
    </rPh>
    <phoneticPr fontId="7"/>
  </si>
  <si>
    <t>分　　　　野</t>
    <rPh sb="0" eb="1">
      <t>ブン</t>
    </rPh>
    <rPh sb="5" eb="6">
      <t>ノ</t>
    </rPh>
    <phoneticPr fontId="7"/>
  </si>
  <si>
    <t>科目名</t>
    <rPh sb="0" eb="3">
      <t>カモクメイ</t>
    </rPh>
    <phoneticPr fontId="7"/>
  </si>
  <si>
    <t>単位</t>
    <rPh sb="0" eb="2">
      <t>タンイ</t>
    </rPh>
    <phoneticPr fontId="7"/>
  </si>
  <si>
    <t>履修予定の時期を選択してください。</t>
    <rPh sb="0" eb="4">
      <t>リシュウヨテイ</t>
    </rPh>
    <rPh sb="5" eb="7">
      <t>ジキ</t>
    </rPh>
    <rPh sb="8" eb="10">
      <t>センタク</t>
    </rPh>
    <phoneticPr fontId="7"/>
  </si>
  <si>
    <t>修得(見込み)
単位数</t>
    <rPh sb="0" eb="2">
      <t>シュウトク</t>
    </rPh>
    <rPh sb="3" eb="5">
      <t>ミコ</t>
    </rPh>
    <rPh sb="8" eb="10">
      <t>タンイ</t>
    </rPh>
    <rPh sb="10" eb="11">
      <t>スウ</t>
    </rPh>
    <phoneticPr fontId="7"/>
  </si>
  <si>
    <t>本人確認1：履修時期を選択しましたか。（「修得見込み単位数」に「1」が表示されていますか。）</t>
    <rPh sb="0" eb="2">
      <t>ホンニン</t>
    </rPh>
    <rPh sb="2" eb="4">
      <t>カクニン</t>
    </rPh>
    <rPh sb="6" eb="10">
      <t>リシュウジキ</t>
    </rPh>
    <rPh sb="11" eb="13">
      <t>センタク</t>
    </rPh>
    <rPh sb="21" eb="25">
      <t>シュウトクミコ</t>
    </rPh>
    <rPh sb="26" eb="29">
      <t>タンイスウ</t>
    </rPh>
    <rPh sb="35" eb="37">
      <t>ヒョウジ</t>
    </rPh>
    <phoneticPr fontId="7"/>
  </si>
  <si>
    <t>１年次前期</t>
    <rPh sb="1" eb="3">
      <t>ネンジ</t>
    </rPh>
    <rPh sb="3" eb="5">
      <t>ゼンキ</t>
    </rPh>
    <phoneticPr fontId="7"/>
  </si>
  <si>
    <t>○</t>
    <phoneticPr fontId="7"/>
  </si>
  <si>
    <t>必修</t>
    <rPh sb="0" eb="2">
      <t>ヒッシュウ</t>
    </rPh>
    <phoneticPr fontId="7"/>
  </si>
  <si>
    <t>教育実習</t>
    <rPh sb="0" eb="4">
      <t>キョウイクジッシュウ</t>
    </rPh>
    <phoneticPr fontId="7"/>
  </si>
  <si>
    <t>言語コミュニケーション実習（齊藤）</t>
    <rPh sb="0" eb="2">
      <t>ゲンゴ</t>
    </rPh>
    <rPh sb="11" eb="13">
      <t>ジッシュウ</t>
    </rPh>
    <rPh sb="14" eb="16">
      <t>サイトウ</t>
    </rPh>
    <phoneticPr fontId="7"/>
  </si>
  <si>
    <t>【Ⅰ】</t>
    <phoneticPr fontId="7"/>
  </si>
  <si>
    <t>１年次後期</t>
    <rPh sb="1" eb="3">
      <t>ネンジ</t>
    </rPh>
    <rPh sb="3" eb="5">
      <t>コウキ</t>
    </rPh>
    <phoneticPr fontId="7"/>
  </si>
  <si>
    <t>２年次前期</t>
    <rPh sb="1" eb="3">
      <t>ネンジ</t>
    </rPh>
    <rPh sb="3" eb="5">
      <t>ゼンキ</t>
    </rPh>
    <phoneticPr fontId="7"/>
  </si>
  <si>
    <t>２年次後期</t>
    <rPh sb="1" eb="3">
      <t>ネンジ</t>
    </rPh>
    <rPh sb="3" eb="5">
      <t>コウキ</t>
    </rPh>
    <phoneticPr fontId="7"/>
  </si>
  <si>
    <t>３年次前期(長期履修）</t>
    <rPh sb="1" eb="3">
      <t>ネンジ</t>
    </rPh>
    <rPh sb="3" eb="5">
      <t>ゼンキ</t>
    </rPh>
    <rPh sb="6" eb="10">
      <t>チョウキリシュウ</t>
    </rPh>
    <phoneticPr fontId="7"/>
  </si>
  <si>
    <r>
      <t>（Ⅱ）「選択必修科目」：</t>
    </r>
    <r>
      <rPr>
        <b/>
        <sz val="11"/>
        <color theme="4"/>
        <rFont val="游ゴシック"/>
        <family val="3"/>
        <charset val="128"/>
        <scheme val="minor"/>
      </rPr>
      <t>6単位（３科目）以上修得できるよう、修得する科目を選び、履修する時期を決めましょう。</t>
    </r>
    <rPh sb="4" eb="6">
      <t>センタク</t>
    </rPh>
    <rPh sb="6" eb="8">
      <t>ヒッシュウ</t>
    </rPh>
    <rPh sb="8" eb="10">
      <t>カモク</t>
    </rPh>
    <rPh sb="13" eb="15">
      <t>タンイ</t>
    </rPh>
    <rPh sb="17" eb="19">
      <t>カモク</t>
    </rPh>
    <rPh sb="20" eb="22">
      <t>イジョウ</t>
    </rPh>
    <rPh sb="22" eb="24">
      <t>シュウトク</t>
    </rPh>
    <rPh sb="30" eb="32">
      <t>シュウトク</t>
    </rPh>
    <rPh sb="34" eb="36">
      <t>カモク</t>
    </rPh>
    <rPh sb="37" eb="38">
      <t>エラ</t>
    </rPh>
    <rPh sb="40" eb="42">
      <t>リシュウ</t>
    </rPh>
    <rPh sb="44" eb="46">
      <t>ジキ</t>
    </rPh>
    <rPh sb="47" eb="48">
      <t>キ</t>
    </rPh>
    <phoneticPr fontId="7"/>
  </si>
  <si>
    <t>３年次後期（長期履修）</t>
    <rPh sb="1" eb="3">
      <t>ネンジ</t>
    </rPh>
    <rPh sb="3" eb="5">
      <t>コウキ</t>
    </rPh>
    <rPh sb="6" eb="10">
      <t>チョウキリシュウ</t>
    </rPh>
    <phoneticPr fontId="7"/>
  </si>
  <si>
    <r>
      <t xml:space="preserve">区分別修得単位数小計
</t>
    </r>
    <r>
      <rPr>
        <b/>
        <sz val="11"/>
        <color theme="5"/>
        <rFont val="游ゴシック"/>
        <family val="3"/>
        <charset val="128"/>
        <scheme val="minor"/>
      </rPr>
      <t>（ア）</t>
    </r>
    <rPh sb="0" eb="2">
      <t>クブン</t>
    </rPh>
    <rPh sb="2" eb="3">
      <t>ベツ</t>
    </rPh>
    <rPh sb="3" eb="5">
      <t>シュウトク</t>
    </rPh>
    <rPh sb="5" eb="8">
      <t>タンイスウ</t>
    </rPh>
    <rPh sb="8" eb="10">
      <t>ショウケイ</t>
    </rPh>
    <phoneticPr fontId="7"/>
  </si>
  <si>
    <t>A</t>
  </si>
  <si>
    <t>社会・文化・地域</t>
    <rPh sb="0" eb="2">
      <t>シャカイ</t>
    </rPh>
    <rPh sb="3" eb="5">
      <t>ブンカ</t>
    </rPh>
    <rPh sb="6" eb="8">
      <t>チイキ</t>
    </rPh>
    <phoneticPr fontId="7"/>
  </si>
  <si>
    <t>日本語教育応用論特殊講義（川上）</t>
    <rPh sb="13" eb="15">
      <t>カワカミ</t>
    </rPh>
    <phoneticPr fontId="7"/>
  </si>
  <si>
    <t>A）社会・文化・地域</t>
    <rPh sb="2" eb="4">
      <t>シャカイ</t>
    </rPh>
    <rPh sb="5" eb="7">
      <t>ブンカ</t>
    </rPh>
    <rPh sb="8" eb="10">
      <t>チイキ</t>
    </rPh>
    <phoneticPr fontId="7"/>
  </si>
  <si>
    <t>D</t>
  </si>
  <si>
    <t>言語と教育</t>
    <rPh sb="0" eb="2">
      <t>ゲンゴ</t>
    </rPh>
    <rPh sb="3" eb="5">
      <t>キョウイク</t>
    </rPh>
    <phoneticPr fontId="7"/>
  </si>
  <si>
    <t>日本語教育方法論特殊講義（齊藤）</t>
    <rPh sb="13" eb="15">
      <t>サイトウ</t>
    </rPh>
    <phoneticPr fontId="7"/>
  </si>
  <si>
    <t>B）言語と社会</t>
    <rPh sb="2" eb="4">
      <t>ゲンゴ</t>
    </rPh>
    <rPh sb="5" eb="7">
      <t>シャカイ</t>
    </rPh>
    <phoneticPr fontId="7"/>
  </si>
  <si>
    <t>言語コミュニケーション論演習（川上）</t>
    <rPh sb="0" eb="2">
      <t>ゲンゴ</t>
    </rPh>
    <rPh sb="11" eb="12">
      <t>ロン</t>
    </rPh>
    <rPh sb="12" eb="14">
      <t>エンシュウ</t>
    </rPh>
    <rPh sb="15" eb="17">
      <t>カワカミ</t>
    </rPh>
    <phoneticPr fontId="7"/>
  </si>
  <si>
    <t>C）言語と心理</t>
    <rPh sb="2" eb="4">
      <t>ゲンゴ</t>
    </rPh>
    <rPh sb="5" eb="7">
      <t>シンリ</t>
    </rPh>
    <phoneticPr fontId="7"/>
  </si>
  <si>
    <t>言語コミュニケーション論演習（朴）</t>
    <rPh sb="0" eb="2">
      <t>ゲンゴ</t>
    </rPh>
    <rPh sb="11" eb="12">
      <t>ロン</t>
    </rPh>
    <rPh sb="12" eb="14">
      <t>エンシュウ</t>
    </rPh>
    <rPh sb="15" eb="16">
      <t>ボク</t>
    </rPh>
    <phoneticPr fontId="7"/>
  </si>
  <si>
    <t>D）言語と教育</t>
    <rPh sb="2" eb="4">
      <t>ゲンゴ</t>
    </rPh>
    <rPh sb="5" eb="7">
      <t>キョウイク</t>
    </rPh>
    <phoneticPr fontId="7"/>
  </si>
  <si>
    <t>E</t>
  </si>
  <si>
    <t>言語</t>
    <rPh sb="0" eb="2">
      <t>ゲンゴ</t>
    </rPh>
    <phoneticPr fontId="7"/>
  </si>
  <si>
    <t>日本語教育内容論特殊講義（朴）</t>
    <rPh sb="13" eb="14">
      <t>ボク</t>
    </rPh>
    <phoneticPr fontId="7"/>
  </si>
  <si>
    <t>本人確認2：「選択必修科目」の合計が6単位以上になっていますか。</t>
    <rPh sb="0" eb="2">
      <t>ホンニン</t>
    </rPh>
    <rPh sb="2" eb="4">
      <t>カクニン</t>
    </rPh>
    <rPh sb="7" eb="11">
      <t>センタクヒッシュウ</t>
    </rPh>
    <rPh sb="11" eb="13">
      <t>カモク</t>
    </rPh>
    <rPh sb="15" eb="17">
      <t>ゴウケイ</t>
    </rPh>
    <rPh sb="19" eb="23">
      <t>タンイイジョウ</t>
    </rPh>
    <phoneticPr fontId="7"/>
  </si>
  <si>
    <t>E）言語</t>
    <rPh sb="2" eb="4">
      <t>ゲンゴ</t>
    </rPh>
    <phoneticPr fontId="7"/>
  </si>
  <si>
    <t>選択必修科目修得単位数合計</t>
    <rPh sb="0" eb="4">
      <t>センタクヒッシュウ</t>
    </rPh>
    <rPh sb="4" eb="6">
      <t>カモク</t>
    </rPh>
    <rPh sb="6" eb="8">
      <t>シュウトク</t>
    </rPh>
    <rPh sb="8" eb="10">
      <t>タンイ</t>
    </rPh>
    <rPh sb="10" eb="11">
      <t>スウ</t>
    </rPh>
    <rPh sb="11" eb="13">
      <t>ゴウケイ</t>
    </rPh>
    <phoneticPr fontId="7"/>
  </si>
  <si>
    <t>【Ⅱ】</t>
    <phoneticPr fontId="7"/>
  </si>
  <si>
    <r>
      <t>（Ⅲ）「推奨科目」：</t>
    </r>
    <r>
      <rPr>
        <b/>
        <u/>
        <sz val="11"/>
        <color theme="1"/>
        <rFont val="游ゴシック"/>
        <family val="3"/>
        <charset val="128"/>
        <scheme val="minor"/>
      </rPr>
      <t>選択必修科目（Ⅱ）と併せて、各区分の必要単位数を満たせる</t>
    </r>
    <r>
      <rPr>
        <b/>
        <sz val="11"/>
        <color theme="1"/>
        <rFont val="游ゴシック"/>
        <family val="3"/>
        <charset val="128"/>
        <scheme val="minor"/>
      </rPr>
      <t>よう右端の</t>
    </r>
    <r>
      <rPr>
        <b/>
        <sz val="11"/>
        <color theme="5"/>
        <rFont val="游ゴシック"/>
        <family val="3"/>
        <charset val="128"/>
        <scheme val="minor"/>
      </rPr>
      <t>オレンジ色で記載された内容を確認しながら</t>
    </r>
    <r>
      <rPr>
        <b/>
        <sz val="11"/>
        <color theme="1"/>
        <rFont val="游ゴシック"/>
        <family val="3"/>
        <charset val="128"/>
        <scheme val="minor"/>
      </rPr>
      <t>履修計画を立てましょう。</t>
    </r>
    <rPh sb="4" eb="6">
      <t>スイショウ</t>
    </rPh>
    <rPh sb="6" eb="8">
      <t>カモク</t>
    </rPh>
    <rPh sb="10" eb="14">
      <t>センタクヒッシュウ</t>
    </rPh>
    <rPh sb="14" eb="16">
      <t>カモク</t>
    </rPh>
    <rPh sb="20" eb="21">
      <t>アワ</t>
    </rPh>
    <rPh sb="24" eb="27">
      <t>カククブン</t>
    </rPh>
    <rPh sb="28" eb="30">
      <t>ヒツヨウ</t>
    </rPh>
    <rPh sb="30" eb="33">
      <t>タンイスウ</t>
    </rPh>
    <rPh sb="34" eb="35">
      <t>ミ</t>
    </rPh>
    <rPh sb="40" eb="42">
      <t>ミギハシ</t>
    </rPh>
    <rPh sb="47" eb="48">
      <t>イロ</t>
    </rPh>
    <rPh sb="49" eb="51">
      <t>キサイ</t>
    </rPh>
    <rPh sb="54" eb="56">
      <t>ナイヨウ</t>
    </rPh>
    <rPh sb="57" eb="59">
      <t>カクニン</t>
    </rPh>
    <rPh sb="63" eb="67">
      <t>リシュウケイカク</t>
    </rPh>
    <rPh sb="68" eb="69">
      <t>タ</t>
    </rPh>
    <phoneticPr fontId="7"/>
  </si>
  <si>
    <r>
      <t>区分別修得単位数小計</t>
    </r>
    <r>
      <rPr>
        <b/>
        <sz val="11"/>
        <color theme="5"/>
        <rFont val="游ゴシック"/>
        <family val="3"/>
        <charset val="128"/>
        <scheme val="minor"/>
      </rPr>
      <t>（イ）</t>
    </r>
    <rPh sb="0" eb="8">
      <t>クブンベツシュウトクタンイスウ</t>
    </rPh>
    <rPh sb="8" eb="9">
      <t>ショウ</t>
    </rPh>
    <phoneticPr fontId="7"/>
  </si>
  <si>
    <t>区分別修得単位数合計
（ア＋イ）</t>
    <rPh sb="0" eb="3">
      <t>クブンベツ</t>
    </rPh>
    <rPh sb="3" eb="8">
      <t>シュウトクタンイスウ</t>
    </rPh>
    <rPh sb="8" eb="10">
      <t>ゴウケイ</t>
    </rPh>
    <phoneticPr fontId="7"/>
  </si>
  <si>
    <t>日本言語文化論特殊講義（昆野）</t>
    <rPh sb="12" eb="14">
      <t>コンノ</t>
    </rPh>
    <phoneticPr fontId="7"/>
  </si>
  <si>
    <t>2単位以上ですか？</t>
    <rPh sb="1" eb="5">
      <t>タンイイジョウ</t>
    </rPh>
    <phoneticPr fontId="7"/>
  </si>
  <si>
    <t>民族誌論特殊講義（岡田）</t>
    <rPh sb="9" eb="11">
      <t>オカダ</t>
    </rPh>
    <phoneticPr fontId="7"/>
  </si>
  <si>
    <t>B</t>
    <phoneticPr fontId="7"/>
  </si>
  <si>
    <t>言語と社会</t>
    <rPh sb="0" eb="2">
      <t>ゲンゴ</t>
    </rPh>
    <rPh sb="3" eb="5">
      <t>シャカイ</t>
    </rPh>
    <phoneticPr fontId="7"/>
  </si>
  <si>
    <t>言語教育環境論特殊講義（濱田）</t>
    <rPh sb="12" eb="14">
      <t>ハマダ</t>
    </rPh>
    <phoneticPr fontId="7"/>
  </si>
  <si>
    <t>翻訳行為論特殊講義（藤濤）</t>
    <rPh sb="10" eb="11">
      <t>フジ</t>
    </rPh>
    <rPh sb="11" eb="12">
      <t>ナミ</t>
    </rPh>
    <phoneticPr fontId="7"/>
  </si>
  <si>
    <t>レトリカル・コミュニケーション論特殊講義（小松原）</t>
    <rPh sb="21" eb="24">
      <t>コマツバラ</t>
    </rPh>
    <phoneticPr fontId="7"/>
  </si>
  <si>
    <t>言語インターフェース論特殊講義（南本）</t>
    <rPh sb="0" eb="2">
      <t>ゲンゴ</t>
    </rPh>
    <rPh sb="10" eb="11">
      <t>ロン</t>
    </rPh>
    <rPh sb="11" eb="15">
      <t>トクシュコウギ</t>
    </rPh>
    <rPh sb="16" eb="18">
      <t>ミナミモト</t>
    </rPh>
    <phoneticPr fontId="7"/>
  </si>
  <si>
    <t>C</t>
  </si>
  <si>
    <t>言語と心理</t>
    <rPh sb="0" eb="2">
      <t>ゲンゴ</t>
    </rPh>
    <rPh sb="3" eb="5">
      <t>シンリ</t>
    </rPh>
    <phoneticPr fontId="7"/>
  </si>
  <si>
    <t>言語教育科学論特殊講義（横川）</t>
    <rPh sb="12" eb="14">
      <t>ヨコカワ</t>
    </rPh>
    <phoneticPr fontId="7"/>
  </si>
  <si>
    <t>第二言語習得論特殊講義（田中(順)）</t>
    <rPh sb="12" eb="14">
      <t>タナカ</t>
    </rPh>
    <rPh sb="15" eb="16">
      <t>ジュン</t>
    </rPh>
    <phoneticPr fontId="7"/>
  </si>
  <si>
    <t>言語コミュニケーション論演習（田中(順)）</t>
    <rPh sb="0" eb="2">
      <t>ゲンゴ</t>
    </rPh>
    <rPh sb="11" eb="12">
      <t>ロン</t>
    </rPh>
    <rPh sb="12" eb="14">
      <t>エンシュウ</t>
    </rPh>
    <rPh sb="15" eb="17">
      <t>タナカ</t>
    </rPh>
    <rPh sb="18" eb="19">
      <t>ジュン</t>
    </rPh>
    <phoneticPr fontId="7"/>
  </si>
  <si>
    <t>感性コミュニケーション論演習（林）</t>
    <rPh sb="0" eb="2">
      <t>カンセイ</t>
    </rPh>
    <rPh sb="11" eb="12">
      <t>ロン</t>
    </rPh>
    <rPh sb="12" eb="14">
      <t>エンシュウ</t>
    </rPh>
    <rPh sb="15" eb="16">
      <t>ハヤシ</t>
    </rPh>
    <phoneticPr fontId="7"/>
  </si>
  <si>
    <t>感性コミュニケーション論演習（松本）</t>
    <rPh sb="0" eb="2">
      <t>カンセイ</t>
    </rPh>
    <rPh sb="11" eb="12">
      <t>ロン</t>
    </rPh>
    <rPh sb="12" eb="14">
      <t>エンシュウ</t>
    </rPh>
    <rPh sb="15" eb="17">
      <t>マツモト</t>
    </rPh>
    <phoneticPr fontId="7"/>
  </si>
  <si>
    <t>感性コミュニケーション論演習（巽）</t>
    <rPh sb="0" eb="2">
      <t>カンセイ</t>
    </rPh>
    <rPh sb="11" eb="12">
      <t>ロン</t>
    </rPh>
    <rPh sb="12" eb="14">
      <t>エンシュウ</t>
    </rPh>
    <rPh sb="15" eb="16">
      <t>タツミ</t>
    </rPh>
    <phoneticPr fontId="7"/>
  </si>
  <si>
    <t>感性コミュニケーション論演習（北田）</t>
    <rPh sb="0" eb="2">
      <t>カンセイ</t>
    </rPh>
    <rPh sb="11" eb="12">
      <t>ロン</t>
    </rPh>
    <rPh sb="12" eb="14">
      <t>エンシュウ</t>
    </rPh>
    <rPh sb="15" eb="17">
      <t>キタダ</t>
    </rPh>
    <phoneticPr fontId="7"/>
  </si>
  <si>
    <t>比較・対照言語論特殊講義（南）</t>
    <rPh sb="13" eb="14">
      <t>ミナミ</t>
    </rPh>
    <phoneticPr fontId="7"/>
  </si>
  <si>
    <t>言語行動科学論特殊講義（定延）</t>
    <rPh sb="0" eb="2">
      <t>ゲンゴ</t>
    </rPh>
    <rPh sb="2" eb="4">
      <t>コウドウ</t>
    </rPh>
    <rPh sb="4" eb="6">
      <t>カガク</t>
    </rPh>
    <rPh sb="6" eb="7">
      <t>ロン</t>
    </rPh>
    <rPh sb="7" eb="9">
      <t>トクシュ</t>
    </rPh>
    <rPh sb="9" eb="11">
      <t>コウギ</t>
    </rPh>
    <rPh sb="12" eb="13">
      <t>サダ</t>
    </rPh>
    <rPh sb="13" eb="14">
      <t>ノブ</t>
    </rPh>
    <phoneticPr fontId="7"/>
  </si>
  <si>
    <t>コミュニケーション文法論特殊講義（巽）</t>
    <rPh sb="9" eb="12">
      <t>ブンポウロン</t>
    </rPh>
    <rPh sb="12" eb="16">
      <t>トクシュコウギ</t>
    </rPh>
    <rPh sb="17" eb="18">
      <t>タツミ</t>
    </rPh>
    <phoneticPr fontId="7"/>
  </si>
  <si>
    <t>言語科学論特殊講義（保田）</t>
    <rPh sb="0" eb="2">
      <t>ゲンゴ</t>
    </rPh>
    <rPh sb="2" eb="5">
      <t>カガクロン</t>
    </rPh>
    <rPh sb="5" eb="9">
      <t>トクシュコウギ</t>
    </rPh>
    <rPh sb="10" eb="12">
      <t>ヤスダ</t>
    </rPh>
    <phoneticPr fontId="7"/>
  </si>
  <si>
    <t>4単位以上ですか？</t>
    <rPh sb="1" eb="5">
      <t>タンイイジョウ</t>
    </rPh>
    <phoneticPr fontId="7"/>
  </si>
  <si>
    <t>外国語教育工学論特殊講義（柏木）</t>
    <rPh sb="13" eb="15">
      <t>カシワギ</t>
    </rPh>
    <phoneticPr fontId="7"/>
  </si>
  <si>
    <t>外国語教育内容論特殊講義Ⅱ（石川）</t>
    <rPh sb="14" eb="16">
      <t>イシカワ</t>
    </rPh>
    <phoneticPr fontId="7"/>
  </si>
  <si>
    <t>言語対照応用論特殊講義Ⅱ（朱）</t>
    <rPh sb="13" eb="14">
      <t>シュ</t>
    </rPh>
    <phoneticPr fontId="7"/>
  </si>
  <si>
    <t>外国語教育コンテンツ論演習（柏木）</t>
    <rPh sb="0" eb="3">
      <t>ガイコクゴ</t>
    </rPh>
    <rPh sb="3" eb="5">
      <t>キョウイク</t>
    </rPh>
    <rPh sb="10" eb="11">
      <t>ロン</t>
    </rPh>
    <rPh sb="11" eb="13">
      <t>エンシュウ</t>
    </rPh>
    <rPh sb="14" eb="16">
      <t>カシワギ</t>
    </rPh>
    <phoneticPr fontId="7"/>
  </si>
  <si>
    <t>外国語教育コンテンツ論演習（石川）</t>
    <rPh sb="0" eb="3">
      <t>ガイコクゴ</t>
    </rPh>
    <rPh sb="3" eb="5">
      <t>キョウイク</t>
    </rPh>
    <rPh sb="10" eb="11">
      <t>ロン</t>
    </rPh>
    <rPh sb="11" eb="13">
      <t>エンシュウ</t>
    </rPh>
    <rPh sb="14" eb="16">
      <t>イシカワ</t>
    </rPh>
    <phoneticPr fontId="7"/>
  </si>
  <si>
    <t>言語慣用類型論特殊講義（石田）</t>
    <rPh sb="12" eb="14">
      <t>イシダ</t>
    </rPh>
    <phoneticPr fontId="7"/>
  </si>
  <si>
    <t>言語コミュニケーション論演習（小松原）</t>
    <rPh sb="0" eb="2">
      <t>ゲンゴ</t>
    </rPh>
    <rPh sb="11" eb="12">
      <t>ロン</t>
    </rPh>
    <rPh sb="12" eb="14">
      <t>エンシュウ</t>
    </rPh>
    <rPh sb="15" eb="18">
      <t>コマツバラ</t>
    </rPh>
    <phoneticPr fontId="7"/>
  </si>
  <si>
    <t>言語対照基礎論特殊講義（高橋）</t>
    <rPh sb="12" eb="14">
      <t>タカハシ</t>
    </rPh>
    <phoneticPr fontId="7"/>
  </si>
  <si>
    <t>推奨科目修得単位数合計</t>
    <rPh sb="0" eb="4">
      <t>スイショウカモク</t>
    </rPh>
    <rPh sb="4" eb="6">
      <t>シュウトク</t>
    </rPh>
    <rPh sb="6" eb="8">
      <t>タンイ</t>
    </rPh>
    <rPh sb="8" eb="9">
      <t>スウ</t>
    </rPh>
    <rPh sb="9" eb="11">
      <t>ゴウケイ</t>
    </rPh>
    <phoneticPr fontId="7"/>
  </si>
  <si>
    <t>【Ⅲ】</t>
    <phoneticPr fontId="7"/>
  </si>
  <si>
    <t>本人確認３：I列の数字が、右に書かれた区分ごとの必要修得単位数を満たしていますか。</t>
    <rPh sb="0" eb="4">
      <t>ホンニンカクニン</t>
    </rPh>
    <rPh sb="7" eb="8">
      <t>レツ</t>
    </rPh>
    <rPh sb="9" eb="11">
      <t>スウジ</t>
    </rPh>
    <rPh sb="13" eb="14">
      <t>ミギ</t>
    </rPh>
    <rPh sb="15" eb="16">
      <t>カ</t>
    </rPh>
    <rPh sb="19" eb="21">
      <t>クブン</t>
    </rPh>
    <rPh sb="24" eb="31">
      <t>ヒツヨウシュウトクタンイスウ</t>
    </rPh>
    <rPh sb="32" eb="33">
      <t>ミ</t>
    </rPh>
    <phoneticPr fontId="7"/>
  </si>
  <si>
    <t>（Ⅳ）「その他の科目」として修得予定の授業科目（あれば）を記載してください。（単位数は自動入力されます。）</t>
    <rPh sb="6" eb="7">
      <t>タ</t>
    </rPh>
    <rPh sb="8" eb="10">
      <t>カモク</t>
    </rPh>
    <rPh sb="14" eb="16">
      <t>シュウトク</t>
    </rPh>
    <rPh sb="16" eb="18">
      <t>ヨテイ</t>
    </rPh>
    <rPh sb="19" eb="21">
      <t>ジュギョウ</t>
    </rPh>
    <rPh sb="21" eb="23">
      <t>カモク</t>
    </rPh>
    <rPh sb="29" eb="31">
      <t>キサイ</t>
    </rPh>
    <rPh sb="39" eb="42">
      <t>タンイスウ</t>
    </rPh>
    <rPh sb="43" eb="47">
      <t>ジドウニュウリョク</t>
    </rPh>
    <phoneticPr fontId="7"/>
  </si>
  <si>
    <t>区分）分野</t>
    <rPh sb="0" eb="2">
      <t>クブン</t>
    </rPh>
    <rPh sb="3" eb="5">
      <t>ブンヤ</t>
    </rPh>
    <phoneticPr fontId="7"/>
  </si>
  <si>
    <t>担当教員名</t>
    <rPh sb="0" eb="2">
      <t>タントウ</t>
    </rPh>
    <rPh sb="2" eb="4">
      <t>キョウイン</t>
    </rPh>
    <rPh sb="4" eb="5">
      <t>メイ</t>
    </rPh>
    <phoneticPr fontId="7"/>
  </si>
  <si>
    <t>合計修得(見込み)単位数(27単位以上:Ⅰ～Ⅳ）</t>
    <rPh sb="0" eb="2">
      <t>ゴウケイ</t>
    </rPh>
    <rPh sb="2" eb="4">
      <t>シュウトク</t>
    </rPh>
    <rPh sb="5" eb="7">
      <t>ミコ</t>
    </rPh>
    <rPh sb="9" eb="12">
      <t>タンイスウ</t>
    </rPh>
    <rPh sb="15" eb="17">
      <t>タンイ</t>
    </rPh>
    <rPh sb="17" eb="19">
      <t>イジョウ</t>
    </rPh>
    <phoneticPr fontId="7"/>
  </si>
  <si>
    <t>その他の科目修得単位数合計</t>
    <rPh sb="2" eb="3">
      <t>タ</t>
    </rPh>
    <rPh sb="4" eb="6">
      <t>カモク</t>
    </rPh>
    <rPh sb="6" eb="11">
      <t>シュウトクタンイスウ</t>
    </rPh>
    <rPh sb="11" eb="13">
      <t>ゴウケイ</t>
    </rPh>
    <phoneticPr fontId="7"/>
  </si>
  <si>
    <t>【Ⅳ】</t>
    <phoneticPr fontId="7"/>
  </si>
  <si>
    <t>本人確認4：合計修得見込み単位数が27単位以上になっていますか。</t>
    <rPh sb="0" eb="4">
      <t>ホンニンカクニン</t>
    </rPh>
    <rPh sb="6" eb="8">
      <t>ゴウケイ</t>
    </rPh>
    <rPh sb="8" eb="10">
      <t>シュウトク</t>
    </rPh>
    <rPh sb="10" eb="12">
      <t>ミコ</t>
    </rPh>
    <rPh sb="13" eb="16">
      <t>タンイスウ</t>
    </rPh>
    <rPh sb="19" eb="23">
      <t>タンイイジョウ</t>
    </rPh>
    <phoneticPr fontId="7"/>
  </si>
  <si>
    <t>Ⅰ</t>
    <phoneticPr fontId="7"/>
  </si>
  <si>
    <t>Ⅱ</t>
    <phoneticPr fontId="7"/>
  </si>
  <si>
    <t>Ⅲ</t>
    <phoneticPr fontId="7"/>
  </si>
  <si>
    <t>Ⅳ</t>
    <phoneticPr fontId="7"/>
  </si>
  <si>
    <t>最終チェック欄：上の各「本人確認」が「〇」になると、この欄も「〇」になります。</t>
    <rPh sb="0" eb="2">
      <t>サイシュウ</t>
    </rPh>
    <rPh sb="6" eb="7">
      <t>ラン</t>
    </rPh>
    <rPh sb="8" eb="9">
      <t>ウエ</t>
    </rPh>
    <rPh sb="10" eb="11">
      <t>カク</t>
    </rPh>
    <rPh sb="12" eb="16">
      <t>ホンニンカクニン</t>
    </rPh>
    <rPh sb="28" eb="29">
      <t>ラン</t>
    </rPh>
    <phoneticPr fontId="7"/>
  </si>
  <si>
    <t>【2022年度 日本語教師養成サブコース その他の科目一覧】</t>
    <rPh sb="8" eb="11">
      <t>ニホンゴ</t>
    </rPh>
    <rPh sb="11" eb="13">
      <t>キョウシ</t>
    </rPh>
    <rPh sb="13" eb="15">
      <t>ヨウセイ</t>
    </rPh>
    <phoneticPr fontId="7"/>
  </si>
  <si>
    <t xml:space="preserve">学生便覧「日本語教師養成サブコースに関する内規」で別に指定する「その他の科目」の一覧です。
日本語教師養成サブコースの詳細については学生便覧にて確認してください。
その他の科目における「区分」は参考用です。この科目の単位は、区分ごとの必要修得単位数には含まれません。 </t>
    <rPh sb="0" eb="2">
      <t>ガクセイ</t>
    </rPh>
    <rPh sb="2" eb="4">
      <t>ビンラン</t>
    </rPh>
    <rPh sb="5" eb="12">
      <t>ニホンゴキョウシヨウセイ</t>
    </rPh>
    <rPh sb="18" eb="19">
      <t>カン</t>
    </rPh>
    <rPh sb="21" eb="23">
      <t>ナイキ</t>
    </rPh>
    <rPh sb="25" eb="26">
      <t>ベツ</t>
    </rPh>
    <rPh sb="27" eb="29">
      <t>シテイ</t>
    </rPh>
    <rPh sb="34" eb="35">
      <t>タ</t>
    </rPh>
    <rPh sb="36" eb="38">
      <t>カモク</t>
    </rPh>
    <rPh sb="40" eb="42">
      <t>イチラン</t>
    </rPh>
    <rPh sb="46" eb="53">
      <t>ニホンゴキョウシヨウセイ</t>
    </rPh>
    <rPh sb="59" eb="61">
      <t>ショウサイ</t>
    </rPh>
    <rPh sb="66" eb="68">
      <t>ガクセイ</t>
    </rPh>
    <rPh sb="68" eb="70">
      <t>ビンラン</t>
    </rPh>
    <rPh sb="72" eb="74">
      <t>カクニン</t>
    </rPh>
    <phoneticPr fontId="7"/>
  </si>
  <si>
    <t>コース名</t>
    <rPh sb="3" eb="4">
      <t>メイ</t>
    </rPh>
    <phoneticPr fontId="7"/>
  </si>
  <si>
    <t>教員名</t>
    <rPh sb="0" eb="2">
      <t>キョウイン</t>
    </rPh>
    <rPh sb="2" eb="3">
      <t>メイ</t>
    </rPh>
    <phoneticPr fontId="7"/>
  </si>
  <si>
    <t>アジア・太平洋文化論</t>
    <rPh sb="4" eb="7">
      <t>タイヘイヨウ</t>
    </rPh>
    <rPh sb="7" eb="9">
      <t>ブンカ</t>
    </rPh>
    <rPh sb="9" eb="10">
      <t>ロン</t>
    </rPh>
    <phoneticPr fontId="7"/>
  </si>
  <si>
    <t>中国社会経済論特殊講義</t>
  </si>
  <si>
    <t>谷川</t>
    <rPh sb="0" eb="2">
      <t>タニガワ</t>
    </rPh>
    <phoneticPr fontId="7"/>
  </si>
  <si>
    <t>モンゴル社会文化論特殊講義</t>
  </si>
  <si>
    <r>
      <t>萩原</t>
    </r>
    <r>
      <rPr>
        <sz val="10"/>
        <color theme="1"/>
        <rFont val="游ゴシック"/>
        <family val="3"/>
        <charset val="128"/>
        <scheme val="minor"/>
      </rPr>
      <t>　</t>
    </r>
    <rPh sb="0" eb="2">
      <t>ハギハラ</t>
    </rPh>
    <phoneticPr fontId="7"/>
  </si>
  <si>
    <t>東南アジア社会文化論特殊講義</t>
  </si>
  <si>
    <t>伊藤</t>
    <rPh sb="0" eb="2">
      <t>イトウ</t>
    </rPh>
    <phoneticPr fontId="7"/>
  </si>
  <si>
    <t>東南アジア国家統合論特殊講義</t>
  </si>
  <si>
    <t>貞好</t>
    <rPh sb="0" eb="2">
      <t>サダヨシ</t>
    </rPh>
    <phoneticPr fontId="7"/>
  </si>
  <si>
    <t>オセアニア社会文化論特殊講義</t>
  </si>
  <si>
    <t>深川</t>
    <rPh sb="0" eb="2">
      <t>フカガワ</t>
    </rPh>
    <phoneticPr fontId="7"/>
  </si>
  <si>
    <t>アジア・太平洋文化論演習</t>
    <rPh sb="4" eb="7">
      <t>タイヘイヨウ</t>
    </rPh>
    <rPh sb="7" eb="9">
      <t>ブンカ</t>
    </rPh>
    <rPh sb="9" eb="10">
      <t>ロン</t>
    </rPh>
    <rPh sb="10" eb="12">
      <t>エンシュウ</t>
    </rPh>
    <phoneticPr fontId="7"/>
  </si>
  <si>
    <t>伊藤・貞好・深川</t>
    <rPh sb="0" eb="2">
      <t>イトウ</t>
    </rPh>
    <rPh sb="3" eb="5">
      <t>サダヨシ</t>
    </rPh>
    <rPh sb="6" eb="8">
      <t>フカガワ</t>
    </rPh>
    <phoneticPr fontId="7"/>
  </si>
  <si>
    <t>芸術文化論</t>
    <rPh sb="0" eb="2">
      <t>ゲイジュツ</t>
    </rPh>
    <rPh sb="2" eb="4">
      <t>ブンカ</t>
    </rPh>
    <rPh sb="4" eb="5">
      <t>ロン</t>
    </rPh>
    <phoneticPr fontId="7"/>
  </si>
  <si>
    <t>現代芸術動態論特殊講義</t>
  </si>
  <si>
    <t>池上</t>
    <rPh sb="0" eb="2">
      <t>イケガミ</t>
    </rPh>
    <phoneticPr fontId="7"/>
  </si>
  <si>
    <t>現代芸術社会論特殊講義</t>
  </si>
  <si>
    <t>今年度開講せず</t>
    <rPh sb="0" eb="5">
      <t>コンネンドカイコウ</t>
    </rPh>
    <phoneticPr fontId="7"/>
  </si>
  <si>
    <t>文化環境形成論特殊講義</t>
    <phoneticPr fontId="7"/>
  </si>
  <si>
    <t>髙田</t>
    <rPh sb="0" eb="2">
      <t>タカダ</t>
    </rPh>
    <phoneticPr fontId="7"/>
  </si>
  <si>
    <t>芸術文化共生論特殊講義</t>
  </si>
  <si>
    <t>岩本</t>
    <rPh sb="0" eb="2">
      <t>イワモト</t>
    </rPh>
    <phoneticPr fontId="7"/>
  </si>
  <si>
    <t>芸術文化論演習</t>
    <rPh sb="0" eb="2">
      <t>ゲイジュツ</t>
    </rPh>
    <rPh sb="2" eb="4">
      <t>ブンカ</t>
    </rPh>
    <rPh sb="4" eb="5">
      <t>ロン</t>
    </rPh>
    <rPh sb="5" eb="7">
      <t>エンシュウ</t>
    </rPh>
    <phoneticPr fontId="7"/>
  </si>
  <si>
    <t>池上・岩本・髙田</t>
    <rPh sb="0" eb="2">
      <t>イケガミ</t>
    </rPh>
    <rPh sb="3" eb="5">
      <t>イワモト</t>
    </rPh>
    <rPh sb="6" eb="8">
      <t>タカダ</t>
    </rPh>
    <phoneticPr fontId="7"/>
  </si>
  <si>
    <t>国際関係・比較政治論</t>
    <rPh sb="0" eb="2">
      <t>コクサイ</t>
    </rPh>
    <rPh sb="2" eb="4">
      <t>カンケイ</t>
    </rPh>
    <rPh sb="5" eb="7">
      <t>ヒカク</t>
    </rPh>
    <rPh sb="7" eb="9">
      <t>セイジ</t>
    </rPh>
    <rPh sb="9" eb="10">
      <t>ロン</t>
    </rPh>
    <phoneticPr fontId="7"/>
  </si>
  <si>
    <t>多文化政治社会論特殊講義</t>
  </si>
  <si>
    <t>新川</t>
    <rPh sb="0" eb="2">
      <t>シンカワ</t>
    </rPh>
    <phoneticPr fontId="7"/>
  </si>
  <si>
    <t>国際政治社会論特殊講義</t>
  </si>
  <si>
    <t>五月女</t>
    <rPh sb="0" eb="3">
      <t>サオトメ</t>
    </rPh>
    <phoneticPr fontId="7"/>
  </si>
  <si>
    <t>比較政治社会論特殊講義</t>
  </si>
  <si>
    <t>李</t>
    <rPh sb="0" eb="1">
      <t>リ</t>
    </rPh>
    <phoneticPr fontId="7"/>
  </si>
  <si>
    <t>A</t>
    <phoneticPr fontId="7"/>
  </si>
  <si>
    <t>比較地域社会論特殊講義</t>
  </si>
  <si>
    <t>中村</t>
    <rPh sb="0" eb="2">
      <t>ナカムラ</t>
    </rPh>
    <phoneticPr fontId="7"/>
  </si>
  <si>
    <t>比較地域政治論特殊講義</t>
  </si>
  <si>
    <t>安岡</t>
    <rPh sb="0" eb="2">
      <t>ヤスオカ</t>
    </rPh>
    <phoneticPr fontId="7"/>
  </si>
  <si>
    <t>国際社会論演習</t>
    <rPh sb="0" eb="2">
      <t>コクサイ</t>
    </rPh>
    <rPh sb="2" eb="4">
      <t>シャカイ</t>
    </rPh>
    <rPh sb="4" eb="5">
      <t>ロン</t>
    </rPh>
    <rPh sb="5" eb="7">
      <t>エンシュウ</t>
    </rPh>
    <phoneticPr fontId="7"/>
  </si>
  <si>
    <t>坂井・中村・安岡・李</t>
    <rPh sb="0" eb="2">
      <t>サカイ</t>
    </rPh>
    <rPh sb="3" eb="5">
      <t>ナカムラ</t>
    </rPh>
    <rPh sb="6" eb="8">
      <t>ヤスオカ</t>
    </rPh>
    <rPh sb="9" eb="10">
      <t>リ</t>
    </rPh>
    <phoneticPr fontId="7"/>
  </si>
  <si>
    <t>先端社会論</t>
    <rPh sb="0" eb="2">
      <t>センタン</t>
    </rPh>
    <rPh sb="2" eb="4">
      <t>シャカイ</t>
    </rPh>
    <rPh sb="4" eb="5">
      <t>ロン</t>
    </rPh>
    <phoneticPr fontId="7"/>
  </si>
  <si>
    <t>現代社会理論特殊講義</t>
  </si>
  <si>
    <t>西澤</t>
    <rPh sb="0" eb="2">
      <t>ニシザワ</t>
    </rPh>
    <phoneticPr fontId="7"/>
  </si>
  <si>
    <t>現代法規範論特殊講義</t>
  </si>
  <si>
    <t>櫻井</t>
    <rPh sb="0" eb="2">
      <t>サクライ</t>
    </rPh>
    <phoneticPr fontId="7"/>
  </si>
  <si>
    <t>先端社会論演習</t>
    <rPh sb="0" eb="2">
      <t>センタン</t>
    </rPh>
    <rPh sb="2" eb="4">
      <t>シャカイ</t>
    </rPh>
    <rPh sb="4" eb="5">
      <t>ロン</t>
    </rPh>
    <rPh sb="5" eb="7">
      <t>エンシュウ</t>
    </rPh>
    <phoneticPr fontId="7"/>
  </si>
  <si>
    <t>西澤・櫻井</t>
    <rPh sb="0" eb="2">
      <t>ニシザワ</t>
    </rPh>
    <rPh sb="3" eb="5">
      <t>サクライ</t>
    </rPh>
    <phoneticPr fontId="7"/>
  </si>
  <si>
    <t>日本学</t>
    <rPh sb="0" eb="3">
      <t>ニホンガク</t>
    </rPh>
    <phoneticPr fontId="7"/>
  </si>
  <si>
    <t>日本社会変容論特殊講義</t>
  </si>
  <si>
    <t>長</t>
    <rPh sb="0" eb="1">
      <t>オサ</t>
    </rPh>
    <phoneticPr fontId="7"/>
  </si>
  <si>
    <t>日本社会経済論特殊講義</t>
    <phoneticPr fontId="7"/>
  </si>
  <si>
    <t>辛島</t>
    <rPh sb="0" eb="2">
      <t>カラシマ</t>
    </rPh>
    <phoneticPr fontId="7"/>
  </si>
  <si>
    <t>日本言語文化論特殊講義</t>
  </si>
  <si>
    <t>昆野</t>
    <rPh sb="0" eb="2">
      <t>コンノ</t>
    </rPh>
    <phoneticPr fontId="7"/>
  </si>
  <si>
    <t>日本芸能文化論特殊講義</t>
  </si>
  <si>
    <t>寺内</t>
    <rPh sb="0" eb="2">
      <t>テラウチ</t>
    </rPh>
    <phoneticPr fontId="7"/>
  </si>
  <si>
    <t>日本文化表象論特殊講義</t>
  </si>
  <si>
    <t>板倉</t>
    <rPh sb="0" eb="2">
      <t>イタクラ</t>
    </rPh>
    <phoneticPr fontId="7"/>
  </si>
  <si>
    <t>比較文明・比較文化論</t>
    <rPh sb="0" eb="2">
      <t>ヒカク</t>
    </rPh>
    <rPh sb="2" eb="4">
      <t>ブンメイ</t>
    </rPh>
    <rPh sb="5" eb="7">
      <t>ヒカク</t>
    </rPh>
    <rPh sb="7" eb="9">
      <t>ブンカ</t>
    </rPh>
    <rPh sb="9" eb="10">
      <t>ロン</t>
    </rPh>
    <phoneticPr fontId="7"/>
  </si>
  <si>
    <t>科学技術社会論特殊講義</t>
  </si>
  <si>
    <t>塚原</t>
    <rPh sb="0" eb="2">
      <t>ツカハラ</t>
    </rPh>
    <phoneticPr fontId="7"/>
  </si>
  <si>
    <t>伝統文化翻訳論特殊講義</t>
  </si>
  <si>
    <t>北村</t>
    <rPh sb="0" eb="2">
      <t>キタムラ</t>
    </rPh>
    <phoneticPr fontId="7"/>
  </si>
  <si>
    <t>越境文化論演習</t>
    <rPh sb="0" eb="2">
      <t>エッキョウ</t>
    </rPh>
    <rPh sb="2" eb="4">
      <t>ブンカ</t>
    </rPh>
    <rPh sb="4" eb="5">
      <t>ロン</t>
    </rPh>
    <rPh sb="5" eb="7">
      <t>エンシュウ</t>
    </rPh>
    <phoneticPr fontId="7"/>
  </si>
  <si>
    <t>塚原・北村</t>
    <rPh sb="0" eb="2">
      <t>ツカハラ</t>
    </rPh>
    <rPh sb="3" eb="5">
      <t>キタムラ</t>
    </rPh>
    <phoneticPr fontId="7"/>
  </si>
  <si>
    <t>文化人類学</t>
    <rPh sb="0" eb="2">
      <t>ブンカ</t>
    </rPh>
    <rPh sb="2" eb="5">
      <t>ジンルイガク</t>
    </rPh>
    <phoneticPr fontId="7"/>
  </si>
  <si>
    <t>社会人類学特殊講義</t>
  </si>
  <si>
    <t>大石</t>
    <rPh sb="0" eb="2">
      <t>オオイシ</t>
    </rPh>
    <phoneticPr fontId="7"/>
  </si>
  <si>
    <t>文化人類学特殊講義</t>
  </si>
  <si>
    <t>齋藤剛</t>
    <rPh sb="0" eb="2">
      <t>サイトウ</t>
    </rPh>
    <rPh sb="2" eb="3">
      <t>ツヨシ</t>
    </rPh>
    <phoneticPr fontId="7"/>
  </si>
  <si>
    <t>現代人類学特殊講義</t>
  </si>
  <si>
    <t>下條</t>
    <rPh sb="0" eb="2">
      <t>シモジョウ</t>
    </rPh>
    <phoneticPr fontId="7"/>
  </si>
  <si>
    <t>民族学特殊講義</t>
  </si>
  <si>
    <t>梅屋</t>
    <rPh sb="0" eb="2">
      <t>ウメヤ</t>
    </rPh>
    <phoneticPr fontId="7"/>
  </si>
  <si>
    <t>民族誌論特殊講義</t>
  </si>
  <si>
    <t>岡田</t>
    <rPh sb="0" eb="2">
      <t>オカダ</t>
    </rPh>
    <phoneticPr fontId="7"/>
  </si>
  <si>
    <t>モダニティ論</t>
    <rPh sb="5" eb="6">
      <t>ロン</t>
    </rPh>
    <phoneticPr fontId="60"/>
  </si>
  <si>
    <t>表象文化系譜論特殊講義</t>
  </si>
  <si>
    <t>松家</t>
    <rPh sb="0" eb="1">
      <t>マツ</t>
    </rPh>
    <rPh sb="1" eb="2">
      <t>イエ</t>
    </rPh>
    <phoneticPr fontId="60"/>
  </si>
  <si>
    <t>モダニティ論演習</t>
    <rPh sb="5" eb="6">
      <t>ロン</t>
    </rPh>
    <rPh sb="6" eb="8">
      <t>エンシュウ</t>
    </rPh>
    <phoneticPr fontId="60"/>
  </si>
  <si>
    <t>ヨーロッパ・アメリカ文化論</t>
  </si>
  <si>
    <t>アメリカ多民族社会形成論特殊講義</t>
  </si>
  <si>
    <t>井上</t>
    <rPh sb="0" eb="2">
      <t>イノウエ</t>
    </rPh>
    <phoneticPr fontId="7"/>
  </si>
  <si>
    <t>アメリカ言語映像文化論特殊講義</t>
  </si>
  <si>
    <t>西谷</t>
    <rPh sb="0" eb="2">
      <t>ニシタニ</t>
    </rPh>
    <phoneticPr fontId="7"/>
  </si>
  <si>
    <t>ヨーロッパ・アメリカ文化論演習</t>
    <rPh sb="10" eb="12">
      <t>ブンカ</t>
    </rPh>
    <rPh sb="12" eb="13">
      <t>ロン</t>
    </rPh>
    <rPh sb="13" eb="15">
      <t>エンシュウ</t>
    </rPh>
    <phoneticPr fontId="7"/>
  </si>
  <si>
    <t>井上・西谷</t>
    <rPh sb="0" eb="2">
      <t>イノウエ</t>
    </rPh>
    <rPh sb="1" eb="2">
      <t>サカイ</t>
    </rPh>
    <rPh sb="3" eb="5">
      <t>ニシタニ</t>
    </rPh>
    <phoneticPr fontId="7"/>
  </si>
  <si>
    <t>B</t>
  </si>
  <si>
    <t>外国語教育システム論</t>
    <rPh sb="0" eb="3">
      <t>ガイコクゴ</t>
    </rPh>
    <rPh sb="3" eb="5">
      <t>キョウイク</t>
    </rPh>
    <rPh sb="9" eb="10">
      <t>ロン</t>
    </rPh>
    <phoneticPr fontId="7"/>
  </si>
  <si>
    <t>言語文化環境論特殊講義Ⅰ</t>
    <phoneticPr fontId="7"/>
  </si>
  <si>
    <t>廣田</t>
    <rPh sb="0" eb="2">
      <t>ヒロタ</t>
    </rPh>
    <phoneticPr fontId="7"/>
  </si>
  <si>
    <t>言語コミュニケーション</t>
    <rPh sb="0" eb="2">
      <t>ゲンゴ</t>
    </rPh>
    <phoneticPr fontId="7"/>
  </si>
  <si>
    <t>言語コミュニケーション論演習</t>
    <rPh sb="0" eb="2">
      <t>ゲンゴ</t>
    </rPh>
    <rPh sb="11" eb="12">
      <t>ロン</t>
    </rPh>
    <rPh sb="12" eb="14">
      <t>エンシュウ</t>
    </rPh>
    <phoneticPr fontId="7"/>
  </si>
  <si>
    <t>藤濤</t>
    <rPh sb="0" eb="1">
      <t>フジ</t>
    </rPh>
    <rPh sb="1" eb="2">
      <t>ナミ</t>
    </rPh>
    <phoneticPr fontId="7"/>
  </si>
  <si>
    <t>情報コミュニケーション</t>
    <rPh sb="0" eb="2">
      <t>ジョウホウ</t>
    </rPh>
    <phoneticPr fontId="7"/>
  </si>
  <si>
    <t>ＩＴコミュニケーション論演習</t>
    <rPh sb="11" eb="12">
      <t>ロン</t>
    </rPh>
    <rPh sb="12" eb="14">
      <t>エンシュウ</t>
    </rPh>
    <phoneticPr fontId="7"/>
  </si>
  <si>
    <t>清光</t>
    <rPh sb="0" eb="2">
      <t>キヨミツ</t>
    </rPh>
    <phoneticPr fontId="7"/>
  </si>
  <si>
    <t>ジェンダー社会文化論特殊講義</t>
  </si>
  <si>
    <t>青山</t>
    <rPh sb="0" eb="2">
      <t>アオヤマ</t>
    </rPh>
    <phoneticPr fontId="7"/>
  </si>
  <si>
    <t>メディア社会文化論特殊講義</t>
  </si>
  <si>
    <t>小笠原</t>
    <rPh sb="0" eb="3">
      <t>オガサワラ</t>
    </rPh>
    <phoneticPr fontId="7"/>
  </si>
  <si>
    <t>青山・小笠原</t>
    <rPh sb="0" eb="2">
      <t>アオヤマ</t>
    </rPh>
    <rPh sb="3" eb="6">
      <t>オガサワラ</t>
    </rPh>
    <phoneticPr fontId="7"/>
  </si>
  <si>
    <t>外国語教育システム論演習</t>
    <rPh sb="0" eb="3">
      <t>ガイコクゴ</t>
    </rPh>
    <rPh sb="3" eb="5">
      <t>キョウイク</t>
    </rPh>
    <rPh sb="9" eb="10">
      <t>ロン</t>
    </rPh>
    <rPh sb="10" eb="12">
      <t>エンシュウ</t>
    </rPh>
    <phoneticPr fontId="7"/>
  </si>
  <si>
    <t>横川・濱田</t>
    <rPh sb="0" eb="2">
      <t>ヨコカワ</t>
    </rPh>
    <rPh sb="3" eb="5">
      <t>ハマダ</t>
    </rPh>
    <phoneticPr fontId="7"/>
  </si>
  <si>
    <t xml:space="preserve">言語教育科学論特殊講義 </t>
    <phoneticPr fontId="7"/>
  </si>
  <si>
    <t>横川</t>
    <rPh sb="0" eb="2">
      <t>ヨコカワ</t>
    </rPh>
    <phoneticPr fontId="7"/>
  </si>
  <si>
    <t xml:space="preserve">言語教育環境論特殊講義 </t>
    <phoneticPr fontId="7"/>
  </si>
  <si>
    <t>濱田</t>
    <rPh sb="0" eb="2">
      <t>ハマダ</t>
    </rPh>
    <phoneticPr fontId="7"/>
  </si>
  <si>
    <t>感性コミュニケーション</t>
    <rPh sb="0" eb="2">
      <t>カンセイ</t>
    </rPh>
    <phoneticPr fontId="7"/>
  </si>
  <si>
    <t>コミュニケーション認知論特殊講義</t>
  </si>
  <si>
    <t>松本</t>
    <rPh sb="0" eb="2">
      <t>マツモト</t>
    </rPh>
    <phoneticPr fontId="7"/>
  </si>
  <si>
    <t>非言語コミュニケーション論特殊講義</t>
  </si>
  <si>
    <t>北田</t>
    <rPh sb="0" eb="2">
      <t>キタダ</t>
    </rPh>
    <phoneticPr fontId="7"/>
  </si>
  <si>
    <t>対人行動論特殊講義</t>
  </si>
  <si>
    <t>今年度開講せず</t>
    <rPh sb="0" eb="3">
      <t>コンネンド</t>
    </rPh>
    <rPh sb="3" eb="5">
      <t>カイコウ</t>
    </rPh>
    <phoneticPr fontId="7"/>
  </si>
  <si>
    <t>認知情報システム論特殊講義</t>
  </si>
  <si>
    <t>村尾</t>
    <rPh sb="0" eb="2">
      <t>ムラオ</t>
    </rPh>
    <phoneticPr fontId="7"/>
  </si>
  <si>
    <t>D</t>
    <phoneticPr fontId="7"/>
  </si>
  <si>
    <t>ｺﾝﾋﾟｭｰﾀｰ･ｺﾐｭﾆｹｰｼｮﾝ･ｼｽﾃﾑ論特殊講義</t>
  </si>
  <si>
    <t>大月</t>
    <rPh sb="0" eb="2">
      <t>オオツキ</t>
    </rPh>
    <phoneticPr fontId="7"/>
  </si>
  <si>
    <t>ｺﾝﾋﾟｭｰﾀｰ･ｼﾐﾚｰｼｮﾝ論特殊講義</t>
  </si>
  <si>
    <t>康</t>
    <rPh sb="0" eb="1">
      <t>コウ</t>
    </rPh>
    <phoneticPr fontId="7"/>
  </si>
  <si>
    <t>大月・康</t>
    <rPh sb="0" eb="2">
      <t>オオツキ</t>
    </rPh>
    <rPh sb="3" eb="4">
      <t>コウ</t>
    </rPh>
    <phoneticPr fontId="7"/>
  </si>
  <si>
    <t>外国語教育コンテンツ論</t>
    <rPh sb="0" eb="3">
      <t>ガイコクゴ</t>
    </rPh>
    <rPh sb="3" eb="5">
      <t>キョウイク</t>
    </rPh>
    <rPh sb="10" eb="11">
      <t>ロン</t>
    </rPh>
    <phoneticPr fontId="7"/>
  </si>
  <si>
    <t>外国語教授学習論特殊講義</t>
  </si>
  <si>
    <t>木原</t>
    <rPh sb="0" eb="2">
      <t>キハラ</t>
    </rPh>
    <phoneticPr fontId="7"/>
  </si>
  <si>
    <t>外国語教育内容論特殊講義Ⅰ</t>
    <phoneticPr fontId="7"/>
  </si>
  <si>
    <t>大和</t>
    <rPh sb="0" eb="2">
      <t>ヤマト</t>
    </rPh>
    <phoneticPr fontId="7"/>
  </si>
  <si>
    <t>第二言語運用論特殊講義</t>
  </si>
  <si>
    <t>グリア</t>
    <phoneticPr fontId="7"/>
  </si>
  <si>
    <t>外国語教育コンテンツ論演習</t>
    <rPh sb="0" eb="3">
      <t>ガイコクゴ</t>
    </rPh>
    <rPh sb="3" eb="5">
      <t>キョウイク</t>
    </rPh>
    <rPh sb="10" eb="11">
      <t>ロン</t>
    </rPh>
    <rPh sb="11" eb="13">
      <t>エンシュウ</t>
    </rPh>
    <phoneticPr fontId="7"/>
  </si>
  <si>
    <t>木原・大和・グリア・朱</t>
    <rPh sb="0" eb="2">
      <t>キハラ</t>
    </rPh>
    <rPh sb="3" eb="5">
      <t>ヤマト</t>
    </rPh>
    <rPh sb="10" eb="11">
      <t>シュ</t>
    </rPh>
    <phoneticPr fontId="7"/>
  </si>
  <si>
    <t>萩原</t>
    <rPh sb="0" eb="2">
      <t>ハギハラ</t>
    </rPh>
    <phoneticPr fontId="7"/>
  </si>
  <si>
    <t>言語文化表象論特殊講義</t>
  </si>
  <si>
    <t>島津</t>
    <rPh sb="0" eb="2">
      <t>シマヅ</t>
    </rPh>
    <phoneticPr fontId="7"/>
  </si>
  <si>
    <t>E</t>
    <phoneticPr fontId="7"/>
  </si>
  <si>
    <t>言語文化環境論特殊講義Ⅱ</t>
    <phoneticPr fontId="7"/>
  </si>
  <si>
    <t>安田</t>
    <rPh sb="0" eb="2">
      <t>ヤスダ</t>
    </rPh>
    <phoneticPr fontId="7"/>
  </si>
  <si>
    <t>高橋・島津・保田・安田</t>
    <rPh sb="0" eb="2">
      <t>タカハシ</t>
    </rPh>
    <rPh sb="3" eb="5">
      <t>シマヅ</t>
    </rPh>
    <rPh sb="6" eb="8">
      <t>ヤスダ</t>
    </rPh>
    <rPh sb="9" eb="11">
      <t>ヤスダ</t>
    </rPh>
    <phoneticPr fontId="7"/>
  </si>
  <si>
    <t xml:space="preserve">感性コミュニケーション論演習 </t>
    <phoneticPr fontId="7"/>
  </si>
  <si>
    <t>南本</t>
    <rPh sb="0" eb="1">
      <t>ミナミ</t>
    </rPh>
    <rPh sb="1" eb="2">
      <t>モト</t>
    </rPh>
    <phoneticPr fontId="7"/>
  </si>
  <si>
    <t>情報ベース論特殊講義</t>
  </si>
  <si>
    <t>非常勤講師科目</t>
  </si>
  <si>
    <t>文化情報リテラシー特殊講義</t>
    <rPh sb="0" eb="2">
      <t>ブンカ</t>
    </rPh>
    <rPh sb="2" eb="4">
      <t>ジョウホウ</t>
    </rPh>
    <rPh sb="9" eb="11">
      <t>トクシュ</t>
    </rPh>
    <rPh sb="11" eb="13">
      <t>コウギ</t>
    </rPh>
    <phoneticPr fontId="7"/>
  </si>
  <si>
    <t>飯田　卓</t>
    <rPh sb="0" eb="2">
      <t>イイダ</t>
    </rPh>
    <rPh sb="3" eb="4">
      <t>タク</t>
    </rPh>
    <phoneticPr fontId="7"/>
  </si>
  <si>
    <t>※　開講等は時間割で確認すること</t>
    <rPh sb="2" eb="4">
      <t>カイコウ</t>
    </rPh>
    <rPh sb="4" eb="5">
      <t>トウ</t>
    </rPh>
    <rPh sb="6" eb="9">
      <t>ジカンワリ</t>
    </rPh>
    <rPh sb="10" eb="12">
      <t>カクニン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</si>
</sst>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>
    <font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000000"/>
      <name val="UD デジタル 教科書体 NK-R"/>
      <family val="1"/>
      <charset val="128"/>
    </font>
    <font>
      <sz val="10"/>
      <color rgb="FF000000"/>
      <name val="游ゴシック"/>
      <family val="2"/>
      <scheme val="minor"/>
    </font>
    <font>
      <sz val="11"/>
      <color rgb="FF000000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11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u/>
      <sz val="11"/>
      <color rgb="FF000000"/>
      <name val="UD デジタル 教科書体 NK-R"/>
      <family val="1"/>
      <charset val="128"/>
    </font>
    <font>
      <b/>
      <u/>
      <sz val="11"/>
      <color rgb="FFC00000"/>
      <name val="UD デジタル 教科書体 NK-R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theme="4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C0000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rgb="FF231F20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theme="1"/>
      <name val="Times New Roman"/>
      <family val="1"/>
    </font>
    <font>
      <b/>
      <u/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231F20"/>
      <name val="ＭＳ Ｐゴシック"/>
      <family val="3"/>
      <charset val="128"/>
    </font>
    <font>
      <b/>
      <sz val="12"/>
      <color theme="5"/>
      <name val="游ゴシック"/>
      <family val="3"/>
      <charset val="128"/>
      <scheme val="minor"/>
    </font>
    <font>
      <b/>
      <sz val="11"/>
      <color theme="5"/>
      <name val="ＭＳ Ｐ明朝"/>
      <family val="1"/>
      <charset val="128"/>
    </font>
    <font>
      <b/>
      <sz val="11"/>
      <color theme="5"/>
      <name val="Times New Roman"/>
      <family val="1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rgb="FF231F20"/>
      <name val="ＭＳ Ｐ明朝"/>
      <family val="1"/>
      <charset val="128"/>
    </font>
    <font>
      <b/>
      <sz val="11"/>
      <color theme="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11"/>
      <color theme="1"/>
      <name val="ＭＳ Ｐゴシック"/>
      <family val="2"/>
      <charset val="128"/>
    </font>
    <font>
      <sz val="11"/>
      <color theme="5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trike/>
      <sz val="10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name val="游ゴシック"/>
      <family val="3"/>
      <charset val="128"/>
      <scheme val="minor"/>
    </font>
    <font>
      <strike/>
      <sz val="11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>
      <alignment vertical="center"/>
    </xf>
    <xf numFmtId="0" fontId="1" fillId="0" borderId="0">
      <alignment vertical="center"/>
    </xf>
  </cellStyleXfs>
  <cellXfs count="269">
    <xf numFmtId="0" fontId="0" fillId="0" borderId="0" xfId="0"/>
    <xf numFmtId="0" fontId="2" fillId="2" borderId="0" xfId="2" applyFill="1">
      <alignment vertical="center"/>
    </xf>
    <xf numFmtId="0" fontId="2" fillId="0" borderId="0" xfId="2">
      <alignment vertical="center"/>
    </xf>
    <xf numFmtId="0" fontId="9" fillId="0" borderId="12" xfId="2" applyFont="1" applyBorder="1">
      <alignment vertical="center"/>
    </xf>
    <xf numFmtId="0" fontId="9" fillId="0" borderId="13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0" xfId="2" applyFont="1">
      <alignment vertical="center"/>
    </xf>
    <xf numFmtId="0" fontId="9" fillId="0" borderId="7" xfId="2" applyFont="1" applyBorder="1" applyAlignment="1">
      <alignment vertical="top" wrapText="1"/>
    </xf>
    <xf numFmtId="0" fontId="9" fillId="0" borderId="7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9" fillId="0" borderId="7" xfId="2" applyFont="1" applyBorder="1" applyAlignment="1">
      <alignment vertical="center" wrapText="1"/>
    </xf>
    <xf numFmtId="0" fontId="9" fillId="0" borderId="0" xfId="2" applyFont="1" applyAlignment="1">
      <alignment vertical="center" wrapText="1"/>
    </xf>
    <xf numFmtId="0" fontId="10" fillId="0" borderId="7" xfId="2" applyFont="1" applyBorder="1">
      <alignment vertical="center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vertical="center" wrapText="1"/>
    </xf>
    <xf numFmtId="0" fontId="11" fillId="0" borderId="0" xfId="2" applyFont="1">
      <alignment vertical="center"/>
    </xf>
    <xf numFmtId="0" fontId="9" fillId="0" borderId="8" xfId="2" applyFont="1" applyBorder="1">
      <alignment vertical="center"/>
    </xf>
    <xf numFmtId="0" fontId="9" fillId="0" borderId="10" xfId="2" applyFont="1" applyBorder="1">
      <alignment vertical="center"/>
    </xf>
    <xf numFmtId="0" fontId="9" fillId="0" borderId="9" xfId="2" applyFont="1" applyBorder="1">
      <alignment vertical="center"/>
    </xf>
    <xf numFmtId="0" fontId="9" fillId="2" borderId="0" xfId="2" applyFont="1" applyFill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0" xfId="2" applyFont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2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horizontal="left" vertical="top" wrapText="1"/>
    </xf>
    <xf numFmtId="0" fontId="9" fillId="0" borderId="6" xfId="2" applyFont="1" applyBorder="1" applyAlignment="1" applyProtection="1">
      <alignment horizontal="lef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0" fontId="9" fillId="0" borderId="12" xfId="2" applyFont="1" applyBorder="1" applyAlignment="1" applyProtection="1">
      <alignment horizontal="left" vertical="top"/>
      <protection locked="0"/>
    </xf>
    <xf numFmtId="0" fontId="9" fillId="0" borderId="7" xfId="2" applyFont="1" applyBorder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9" fillId="0" borderId="13" xfId="2" applyFont="1" applyBorder="1" applyAlignment="1" applyProtection="1">
      <alignment horizontal="left" vertical="top"/>
      <protection locked="0"/>
    </xf>
    <xf numFmtId="0" fontId="9" fillId="0" borderId="8" xfId="2" applyFont="1" applyBorder="1" applyAlignment="1" applyProtection="1">
      <alignment horizontal="left" vertical="top"/>
      <protection locked="0"/>
    </xf>
    <xf numFmtId="0" fontId="9" fillId="0" borderId="10" xfId="2" applyFont="1" applyBorder="1" applyAlignment="1" applyProtection="1">
      <alignment horizontal="left" vertical="top"/>
      <protection locked="0"/>
    </xf>
    <xf numFmtId="0" fontId="9" fillId="0" borderId="9" xfId="2" applyFont="1" applyBorder="1" applyAlignment="1" applyProtection="1">
      <alignment horizontal="left" vertical="top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vertical="center"/>
      <protection locked="0"/>
    </xf>
    <xf numFmtId="0" fontId="9" fillId="0" borderId="3" xfId="2" applyFont="1" applyBorder="1" applyAlignment="1" applyProtection="1">
      <alignment horizontal="center" vertical="center"/>
      <protection locked="0"/>
    </xf>
    <xf numFmtId="0" fontId="9" fillId="0" borderId="0" xfId="2" applyFont="1" applyAlignment="1">
      <alignment horizontal="left" vertical="center" wrapText="1"/>
    </xf>
    <xf numFmtId="0" fontId="9" fillId="0" borderId="10" xfId="2" applyFont="1" applyBorder="1" applyAlignment="1">
      <alignment horizontal="left" vertical="top" wrapText="1"/>
    </xf>
    <xf numFmtId="0" fontId="9" fillId="0" borderId="0" xfId="2" applyFont="1" applyBorder="1" applyAlignment="1" applyProtection="1">
      <alignment horizontal="left" vertical="top"/>
      <protection locked="0"/>
    </xf>
    <xf numFmtId="0" fontId="12" fillId="0" borderId="6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9" fillId="0" borderId="14" xfId="2" applyFont="1" applyBorder="1" applyAlignment="1">
      <alignment horizontal="left" vertical="top" wrapText="1"/>
    </xf>
    <xf numFmtId="0" fontId="9" fillId="0" borderId="15" xfId="2" applyFont="1" applyBorder="1" applyAlignment="1">
      <alignment horizontal="left" vertical="top" wrapText="1"/>
    </xf>
    <xf numFmtId="0" fontId="9" fillId="0" borderId="16" xfId="2" applyFont="1" applyBorder="1" applyAlignment="1">
      <alignment horizontal="left" vertical="top" wrapText="1"/>
    </xf>
    <xf numFmtId="0" fontId="9" fillId="0" borderId="17" xfId="2" applyFont="1" applyBorder="1" applyAlignment="1">
      <alignment horizontal="left" vertical="top" wrapText="1"/>
    </xf>
    <xf numFmtId="0" fontId="9" fillId="0" borderId="18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0" fontId="9" fillId="0" borderId="19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center"/>
    </xf>
    <xf numFmtId="0" fontId="9" fillId="0" borderId="10" xfId="2" applyFont="1" applyBorder="1" applyAlignment="1">
      <alignment horizontal="left" vertical="center"/>
    </xf>
    <xf numFmtId="0" fontId="1" fillId="0" borderId="0" xfId="3">
      <alignment vertical="center"/>
    </xf>
    <xf numFmtId="0" fontId="1" fillId="3" borderId="1" xfId="3" applyFill="1" applyBorder="1" applyAlignment="1" applyProtection="1">
      <alignment horizontal="right" vertical="center"/>
      <protection locked="0"/>
    </xf>
    <xf numFmtId="0" fontId="1" fillId="0" borderId="0" xfId="3" applyAlignment="1">
      <alignment vertical="center" wrapText="1"/>
    </xf>
    <xf numFmtId="0" fontId="1" fillId="0" borderId="0" xfId="3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22" fillId="3" borderId="1" xfId="3" applyFont="1" applyFill="1" applyBorder="1" applyProtection="1">
      <alignment vertical="center"/>
      <protection locked="0"/>
    </xf>
    <xf numFmtId="0" fontId="23" fillId="0" borderId="0" xfId="3" applyFont="1" applyAlignment="1">
      <alignment horizontal="center" vertical="center"/>
    </xf>
    <xf numFmtId="0" fontId="24" fillId="0" borderId="0" xfId="3" applyFont="1">
      <alignment vertical="center"/>
    </xf>
    <xf numFmtId="0" fontId="22" fillId="0" borderId="0" xfId="3" applyFont="1">
      <alignment vertical="center"/>
    </xf>
    <xf numFmtId="0" fontId="25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26" fillId="0" borderId="0" xfId="3" applyFont="1" applyAlignment="1">
      <alignment horizontal="center" vertical="center"/>
    </xf>
    <xf numFmtId="0" fontId="27" fillId="0" borderId="0" xfId="3" applyFont="1" applyAlignment="1">
      <alignment horizontal="left" vertical="center" wrapText="1"/>
    </xf>
    <xf numFmtId="0" fontId="30" fillId="0" borderId="0" xfId="3" applyFont="1">
      <alignment vertical="center"/>
    </xf>
    <xf numFmtId="0" fontId="26" fillId="0" borderId="0" xfId="3" applyFont="1">
      <alignment vertical="center"/>
    </xf>
    <xf numFmtId="0" fontId="31" fillId="0" borderId="0" xfId="3" applyFont="1" applyAlignment="1"/>
    <xf numFmtId="0" fontId="1" fillId="0" borderId="0" xfId="3" applyAlignment="1"/>
    <xf numFmtId="0" fontId="1" fillId="4" borderId="21" xfId="3" applyFill="1" applyBorder="1" applyAlignment="1">
      <alignment horizontal="center" vertical="center"/>
    </xf>
    <xf numFmtId="0" fontId="33" fillId="4" borderId="21" xfId="3" applyFont="1" applyFill="1" applyBorder="1" applyAlignment="1">
      <alignment horizontal="center" vertical="center"/>
    </xf>
    <xf numFmtId="0" fontId="33" fillId="4" borderId="21" xfId="3" applyFont="1" applyFill="1" applyBorder="1" applyAlignment="1">
      <alignment vertical="center" wrapText="1"/>
    </xf>
    <xf numFmtId="0" fontId="33" fillId="4" borderId="21" xfId="3" applyFont="1" applyFill="1" applyBorder="1" applyAlignment="1">
      <alignment horizontal="center" vertical="center" wrapText="1"/>
    </xf>
    <xf numFmtId="0" fontId="34" fillId="0" borderId="0" xfId="3" applyFont="1" applyAlignment="1"/>
    <xf numFmtId="0" fontId="25" fillId="0" borderId="0" xfId="3" applyFont="1" applyAlignment="1">
      <alignment wrapText="1"/>
    </xf>
    <xf numFmtId="0" fontId="25" fillId="0" borderId="0" xfId="3" applyFont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21" xfId="3" applyFont="1" applyBorder="1" applyAlignment="1">
      <alignment horizontal="left" vertical="center"/>
    </xf>
    <xf numFmtId="0" fontId="21" fillId="3" borderId="21" xfId="3" applyFont="1" applyFill="1" applyBorder="1" applyAlignment="1" applyProtection="1">
      <alignment horizontal="center" vertical="center" wrapText="1"/>
      <protection locked="0"/>
    </xf>
    <xf numFmtId="0" fontId="21" fillId="0" borderId="21" xfId="3" applyFont="1" applyBorder="1" applyAlignment="1">
      <alignment horizontal="center" vertical="center" wrapText="1"/>
    </xf>
    <xf numFmtId="0" fontId="34" fillId="0" borderId="0" xfId="3" applyFont="1">
      <alignment vertical="center"/>
    </xf>
    <xf numFmtId="0" fontId="1" fillId="5" borderId="21" xfId="3" applyFill="1" applyBorder="1" applyAlignment="1" applyProtection="1">
      <alignment horizontal="center" vertical="center"/>
      <protection locked="0"/>
    </xf>
    <xf numFmtId="0" fontId="35" fillId="0" borderId="0" xfId="3" applyFont="1" applyAlignment="1">
      <alignment vertical="center" wrapText="1"/>
    </xf>
    <xf numFmtId="0" fontId="21" fillId="0" borderId="0" xfId="3" applyFont="1" applyAlignment="1">
      <alignment horizontal="center" vertical="center"/>
    </xf>
    <xf numFmtId="0" fontId="21" fillId="0" borderId="0" xfId="3" applyFont="1" applyAlignment="1">
      <alignment horizontal="left" vertical="center"/>
    </xf>
    <xf numFmtId="0" fontId="21" fillId="0" borderId="0" xfId="3" applyFont="1" applyAlignment="1">
      <alignment horizontal="center" vertical="center" wrapText="1"/>
    </xf>
    <xf numFmtId="0" fontId="30" fillId="0" borderId="0" xfId="3" applyFont="1" applyAlignment="1"/>
    <xf numFmtId="0" fontId="1" fillId="4" borderId="21" xfId="3" applyFill="1" applyBorder="1" applyAlignment="1">
      <alignment horizontal="center" vertical="center" wrapText="1"/>
    </xf>
    <xf numFmtId="0" fontId="36" fillId="0" borderId="21" xfId="3" applyFont="1" applyBorder="1" applyAlignment="1">
      <alignment horizontal="center" vertical="center" wrapText="1"/>
    </xf>
    <xf numFmtId="0" fontId="21" fillId="0" borderId="21" xfId="3" applyFont="1" applyBorder="1" applyAlignment="1">
      <alignment horizontal="left" vertical="center" wrapText="1"/>
    </xf>
    <xf numFmtId="0" fontId="36" fillId="0" borderId="21" xfId="3" applyFont="1" applyBorder="1" applyAlignment="1">
      <alignment vertical="center" shrinkToFit="1"/>
    </xf>
    <xf numFmtId="0" fontId="37" fillId="3" borderId="22" xfId="3" applyFont="1" applyFill="1" applyBorder="1" applyAlignment="1" applyProtection="1">
      <alignment horizontal="center" vertical="center" shrinkToFit="1"/>
      <protection locked="0"/>
    </xf>
    <xf numFmtId="0" fontId="24" fillId="0" borderId="21" xfId="3" applyFont="1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6" fillId="0" borderId="23" xfId="3" applyFont="1" applyBorder="1" applyAlignment="1">
      <alignment horizontal="center" vertical="center" wrapText="1"/>
    </xf>
    <xf numFmtId="0" fontId="21" fillId="0" borderId="23" xfId="3" applyFont="1" applyBorder="1" applyAlignment="1">
      <alignment horizontal="left" vertical="center" wrapText="1"/>
    </xf>
    <xf numFmtId="0" fontId="36" fillId="0" borderId="23" xfId="3" applyFont="1" applyBorder="1" applyAlignment="1">
      <alignment vertical="center" shrinkToFit="1"/>
    </xf>
    <xf numFmtId="0" fontId="36" fillId="0" borderId="23" xfId="3" applyFont="1" applyBorder="1" applyAlignment="1">
      <alignment horizontal="center" vertical="center" wrapText="1"/>
    </xf>
    <xf numFmtId="0" fontId="37" fillId="3" borderId="23" xfId="3" applyFont="1" applyFill="1" applyBorder="1" applyAlignment="1" applyProtection="1">
      <alignment horizontal="center" vertical="center" shrinkToFit="1"/>
      <protection locked="0"/>
    </xf>
    <xf numFmtId="0" fontId="24" fillId="0" borderId="24" xfId="3" applyFon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38" fillId="0" borderId="0" xfId="3" applyFont="1">
      <alignment vertical="center"/>
    </xf>
    <xf numFmtId="0" fontId="36" fillId="0" borderId="25" xfId="3" applyFont="1" applyBorder="1" applyAlignment="1">
      <alignment horizontal="center" vertical="center" wrapText="1"/>
    </xf>
    <xf numFmtId="0" fontId="21" fillId="0" borderId="25" xfId="3" applyFont="1" applyBorder="1" applyAlignment="1">
      <alignment horizontal="left" vertical="center" wrapText="1"/>
    </xf>
    <xf numFmtId="0" fontId="36" fillId="0" borderId="22" xfId="3" applyFont="1" applyBorder="1" applyAlignment="1">
      <alignment vertical="center" shrinkToFit="1"/>
    </xf>
    <xf numFmtId="0" fontId="36" fillId="0" borderId="22" xfId="3" applyFont="1" applyBorder="1" applyAlignment="1">
      <alignment horizontal="center" vertical="center" wrapText="1"/>
    </xf>
    <xf numFmtId="0" fontId="24" fillId="0" borderId="22" xfId="3" applyFont="1" applyBorder="1" applyAlignment="1">
      <alignment horizontal="center" vertical="center"/>
    </xf>
    <xf numFmtId="0" fontId="1" fillId="0" borderId="25" xfId="3" applyBorder="1" applyAlignment="1">
      <alignment horizontal="center" vertical="center"/>
    </xf>
    <xf numFmtId="0" fontId="36" fillId="0" borderId="26" xfId="3" applyFont="1" applyBorder="1" applyAlignment="1">
      <alignment horizontal="center" vertical="center" wrapText="1"/>
    </xf>
    <xf numFmtId="0" fontId="21" fillId="0" borderId="26" xfId="3" applyFont="1" applyBorder="1" applyAlignment="1">
      <alignment horizontal="left" vertical="center" wrapText="1"/>
    </xf>
    <xf numFmtId="0" fontId="36" fillId="0" borderId="27" xfId="3" applyFont="1" applyBorder="1" applyAlignment="1">
      <alignment vertical="center" shrinkToFit="1"/>
    </xf>
    <xf numFmtId="0" fontId="36" fillId="0" borderId="27" xfId="3" applyFont="1" applyBorder="1" applyAlignment="1">
      <alignment horizontal="center" vertical="center" wrapText="1"/>
    </xf>
    <xf numFmtId="0" fontId="37" fillId="3" borderId="27" xfId="3" applyFont="1" applyFill="1" applyBorder="1" applyAlignment="1" applyProtection="1">
      <alignment horizontal="center" vertical="center" shrinkToFit="1"/>
      <protection locked="0"/>
    </xf>
    <xf numFmtId="0" fontId="24" fillId="0" borderId="26" xfId="3" applyFont="1" applyBorder="1" applyAlignment="1">
      <alignment horizontal="center" vertical="center"/>
    </xf>
    <xf numFmtId="0" fontId="1" fillId="0" borderId="26" xfId="3" applyBorder="1" applyAlignment="1">
      <alignment horizontal="center" vertical="center"/>
    </xf>
    <xf numFmtId="0" fontId="36" fillId="0" borderId="25" xfId="3" applyFont="1" applyBorder="1" applyAlignment="1">
      <alignment horizontal="center" vertical="center" wrapText="1"/>
    </xf>
    <xf numFmtId="0" fontId="21" fillId="0" borderId="25" xfId="3" applyFont="1" applyBorder="1" applyAlignment="1">
      <alignment horizontal="left" vertical="center" wrapText="1"/>
    </xf>
    <xf numFmtId="0" fontId="36" fillId="0" borderId="25" xfId="3" applyFont="1" applyBorder="1" applyAlignment="1">
      <alignment vertical="center" shrinkToFit="1"/>
    </xf>
    <xf numFmtId="0" fontId="37" fillId="3" borderId="25" xfId="3" applyFont="1" applyFill="1" applyBorder="1" applyAlignment="1" applyProtection="1">
      <alignment horizontal="center" vertical="center" shrinkToFit="1"/>
      <protection locked="0"/>
    </xf>
    <xf numFmtId="0" fontId="24" fillId="0" borderId="25" xfId="3" applyFont="1" applyBorder="1" applyAlignment="1">
      <alignment horizontal="center" vertical="center"/>
    </xf>
    <xf numFmtId="0" fontId="30" fillId="0" borderId="2" xfId="3" applyFont="1" applyBorder="1" applyAlignment="1">
      <alignment horizontal="right" vertical="center"/>
    </xf>
    <xf numFmtId="0" fontId="30" fillId="0" borderId="20" xfId="3" applyFont="1" applyBorder="1" applyAlignment="1">
      <alignment horizontal="right" vertical="center"/>
    </xf>
    <xf numFmtId="0" fontId="30" fillId="0" borderId="3" xfId="3" applyFont="1" applyBorder="1" applyAlignment="1">
      <alignment horizontal="right" vertical="center"/>
    </xf>
    <xf numFmtId="0" fontId="34" fillId="0" borderId="21" xfId="3" applyFont="1" applyBorder="1" applyAlignment="1">
      <alignment horizontal="center" vertical="center"/>
    </xf>
    <xf numFmtId="0" fontId="34" fillId="6" borderId="21" xfId="3" applyFont="1" applyFill="1" applyBorder="1" applyAlignment="1">
      <alignment horizontal="center" vertical="center" wrapText="1"/>
    </xf>
    <xf numFmtId="0" fontId="36" fillId="7" borderId="23" xfId="3" applyFont="1" applyFill="1" applyBorder="1" applyAlignment="1">
      <alignment horizontal="center" vertical="center" wrapText="1"/>
    </xf>
    <xf numFmtId="0" fontId="21" fillId="0" borderId="23" xfId="3" applyFont="1" applyBorder="1" applyAlignment="1">
      <alignment horizontal="center" vertical="center" wrapText="1"/>
    </xf>
    <xf numFmtId="0" fontId="36" fillId="0" borderId="24" xfId="3" applyFont="1" applyBorder="1" applyAlignment="1">
      <alignment vertical="center" shrinkToFit="1"/>
    </xf>
    <xf numFmtId="0" fontId="36" fillId="0" borderId="24" xfId="3" applyFont="1" applyBorder="1" applyAlignment="1">
      <alignment horizontal="center" vertical="center" wrapText="1"/>
    </xf>
    <xf numFmtId="0" fontId="40" fillId="3" borderId="24" xfId="3" applyFont="1" applyFill="1" applyBorder="1" applyAlignment="1" applyProtection="1">
      <alignment horizontal="center" vertical="center" shrinkToFit="1"/>
      <protection locked="0"/>
    </xf>
    <xf numFmtId="0" fontId="41" fillId="0" borderId="24" xfId="3" applyFont="1" applyBorder="1" applyAlignment="1">
      <alignment horizontal="center" vertical="center" wrapText="1"/>
    </xf>
    <xf numFmtId="0" fontId="24" fillId="0" borderId="23" xfId="3" applyFont="1" applyBorder="1" applyAlignment="1">
      <alignment horizontal="center" vertical="center"/>
    </xf>
    <xf numFmtId="0" fontId="42" fillId="6" borderId="21" xfId="3" applyFont="1" applyFill="1" applyBorder="1" applyAlignment="1">
      <alignment horizontal="center" vertical="center"/>
    </xf>
    <xf numFmtId="0" fontId="43" fillId="6" borderId="21" xfId="3" applyFont="1" applyFill="1" applyBorder="1" applyAlignment="1">
      <alignment horizontal="center" vertical="center" wrapText="1"/>
    </xf>
    <xf numFmtId="0" fontId="43" fillId="0" borderId="0" xfId="3" applyFont="1" applyAlignment="1">
      <alignment horizontal="center" vertical="center" wrapText="1"/>
    </xf>
    <xf numFmtId="0" fontId="36" fillId="7" borderId="25" xfId="3" applyFont="1" applyFill="1" applyBorder="1" applyAlignment="1">
      <alignment horizontal="center" vertical="center" wrapText="1"/>
    </xf>
    <xf numFmtId="0" fontId="21" fillId="0" borderId="25" xfId="3" applyFont="1" applyBorder="1" applyAlignment="1">
      <alignment horizontal="center" vertical="center" wrapText="1"/>
    </xf>
    <xf numFmtId="0" fontId="40" fillId="3" borderId="22" xfId="3" applyFont="1" applyFill="1" applyBorder="1" applyAlignment="1" applyProtection="1">
      <alignment horizontal="center" vertical="center" shrinkToFit="1"/>
      <protection locked="0"/>
    </xf>
    <xf numFmtId="0" fontId="41" fillId="0" borderId="22" xfId="3" applyFont="1" applyBorder="1" applyAlignment="1">
      <alignment horizontal="center" vertical="center" wrapText="1"/>
    </xf>
    <xf numFmtId="0" fontId="24" fillId="0" borderId="25" xfId="3" applyFont="1" applyBorder="1" applyAlignment="1">
      <alignment horizontal="center" vertical="center"/>
    </xf>
    <xf numFmtId="0" fontId="44" fillId="6" borderId="21" xfId="3" applyFont="1" applyFill="1" applyBorder="1" applyAlignment="1">
      <alignment horizontal="center" vertical="center" wrapText="1"/>
    </xf>
    <xf numFmtId="0" fontId="44" fillId="0" borderId="0" xfId="3" applyFont="1" applyAlignment="1">
      <alignment horizontal="center" vertical="center" wrapText="1"/>
    </xf>
    <xf numFmtId="0" fontId="21" fillId="0" borderId="23" xfId="3" applyFont="1" applyBorder="1" applyAlignment="1">
      <alignment vertical="center" wrapText="1"/>
    </xf>
    <xf numFmtId="0" fontId="40" fillId="3" borderId="23" xfId="3" applyFont="1" applyFill="1" applyBorder="1" applyAlignment="1" applyProtection="1">
      <alignment horizontal="center" vertical="center" shrinkToFit="1"/>
      <protection locked="0"/>
    </xf>
    <xf numFmtId="0" fontId="41" fillId="0" borderId="23" xfId="3" applyFont="1" applyBorder="1" applyAlignment="1">
      <alignment horizontal="center" vertical="center" wrapText="1"/>
    </xf>
    <xf numFmtId="0" fontId="21" fillId="0" borderId="25" xfId="3" applyFont="1" applyBorder="1" applyAlignment="1">
      <alignment vertical="center" wrapText="1"/>
    </xf>
    <xf numFmtId="0" fontId="36" fillId="7" borderId="26" xfId="3" applyFont="1" applyFill="1" applyBorder="1" applyAlignment="1">
      <alignment horizontal="center" vertical="center" wrapText="1"/>
    </xf>
    <xf numFmtId="0" fontId="21" fillId="0" borderId="26" xfId="3" applyFont="1" applyBorder="1" applyAlignment="1">
      <alignment vertical="center" wrapText="1"/>
    </xf>
    <xf numFmtId="0" fontId="40" fillId="3" borderId="25" xfId="3" applyFont="1" applyFill="1" applyBorder="1" applyAlignment="1" applyProtection="1">
      <alignment horizontal="center" vertical="center" shrinkToFit="1"/>
      <protection locked="0"/>
    </xf>
    <xf numFmtId="0" fontId="41" fillId="0" borderId="25" xfId="3" applyFont="1" applyBorder="1" applyAlignment="1">
      <alignment horizontal="center" vertical="center" wrapText="1"/>
    </xf>
    <xf numFmtId="0" fontId="45" fillId="0" borderId="25" xfId="3" applyFont="1" applyBorder="1" applyAlignment="1">
      <alignment vertical="center" shrinkToFit="1"/>
    </xf>
    <xf numFmtId="0" fontId="36" fillId="0" borderId="26" xfId="3" applyFont="1" applyBorder="1" applyAlignment="1">
      <alignment horizontal="center" vertical="center" wrapText="1"/>
    </xf>
    <xf numFmtId="0" fontId="37" fillId="3" borderId="26" xfId="3" applyFont="1" applyFill="1" applyBorder="1" applyAlignment="1" applyProtection="1">
      <alignment horizontal="center" vertical="center" shrinkToFit="1"/>
      <protection locked="0"/>
    </xf>
    <xf numFmtId="0" fontId="46" fillId="0" borderId="25" xfId="3" applyFont="1" applyBorder="1" applyAlignment="1">
      <alignment horizontal="center" vertical="center" wrapText="1"/>
    </xf>
    <xf numFmtId="0" fontId="24" fillId="0" borderId="26" xfId="3" applyFont="1" applyBorder="1" applyAlignment="1">
      <alignment horizontal="center" vertical="center"/>
    </xf>
    <xf numFmtId="0" fontId="47" fillId="3" borderId="28" xfId="3" applyFont="1" applyFill="1" applyBorder="1" applyAlignment="1" applyProtection="1">
      <alignment horizontal="center" vertical="center" shrinkToFit="1"/>
      <protection locked="0"/>
    </xf>
    <xf numFmtId="0" fontId="36" fillId="7" borderId="6" xfId="3" applyFont="1" applyFill="1" applyBorder="1" applyAlignment="1">
      <alignment horizontal="center" vertical="center" wrapText="1"/>
    </xf>
    <xf numFmtId="0" fontId="48" fillId="0" borderId="23" xfId="3" applyFont="1" applyBorder="1" applyAlignment="1">
      <alignment horizontal="center" vertical="center"/>
    </xf>
    <xf numFmtId="0" fontId="36" fillId="7" borderId="7" xfId="3" applyFont="1" applyFill="1" applyBorder="1" applyAlignment="1">
      <alignment horizontal="center" vertical="center" wrapText="1"/>
    </xf>
    <xf numFmtId="0" fontId="48" fillId="0" borderId="22" xfId="3" applyFont="1" applyBorder="1" applyAlignment="1">
      <alignment horizontal="center" vertical="center"/>
    </xf>
    <xf numFmtId="0" fontId="34" fillId="0" borderId="2" xfId="3" applyFont="1" applyBorder="1" applyAlignment="1">
      <alignment horizontal="right" vertical="center"/>
    </xf>
    <xf numFmtId="0" fontId="34" fillId="0" borderId="20" xfId="3" applyFont="1" applyBorder="1" applyAlignment="1">
      <alignment horizontal="right" vertical="center"/>
    </xf>
    <xf numFmtId="0" fontId="34" fillId="0" borderId="3" xfId="3" applyFont="1" applyBorder="1" applyAlignment="1">
      <alignment horizontal="right" vertical="center"/>
    </xf>
    <xf numFmtId="0" fontId="34" fillId="0" borderId="0" xfId="3" applyFont="1" applyAlignment="1">
      <alignment horizontal="center" vertical="center"/>
    </xf>
    <xf numFmtId="0" fontId="1" fillId="5" borderId="21" xfId="3" applyFill="1" applyBorder="1" applyProtection="1">
      <alignment vertical="center"/>
      <protection locked="0"/>
    </xf>
    <xf numFmtId="0" fontId="34" fillId="0" borderId="0" xfId="3" applyFont="1" applyAlignment="1">
      <alignment horizontal="right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33" fillId="0" borderId="21" xfId="3" applyFont="1" applyBorder="1" applyAlignment="1">
      <alignment horizontal="center" vertical="center"/>
    </xf>
    <xf numFmtId="0" fontId="33" fillId="0" borderId="21" xfId="3" applyFont="1" applyBorder="1" applyAlignment="1">
      <alignment horizontal="center" vertical="center" wrapText="1"/>
    </xf>
    <xf numFmtId="0" fontId="35" fillId="0" borderId="0" xfId="3" applyFont="1">
      <alignment vertical="center"/>
    </xf>
    <xf numFmtId="0" fontId="49" fillId="3" borderId="29" xfId="3" applyFont="1" applyFill="1" applyBorder="1" applyAlignment="1" applyProtection="1">
      <alignment horizontal="center" vertical="center" wrapText="1"/>
      <protection locked="0"/>
    </xf>
    <xf numFmtId="0" fontId="49" fillId="3" borderId="30" xfId="3" applyFont="1" applyFill="1" applyBorder="1" applyAlignment="1" applyProtection="1">
      <alignment horizontal="center" vertical="center" wrapText="1"/>
      <protection locked="0"/>
    </xf>
    <xf numFmtId="0" fontId="49" fillId="3" borderId="24" xfId="3" applyFont="1" applyFill="1" applyBorder="1" applyAlignment="1" applyProtection="1">
      <alignment vertical="center" shrinkToFit="1"/>
      <protection locked="0"/>
    </xf>
    <xf numFmtId="0" fontId="40" fillId="3" borderId="24" xfId="3" applyFont="1" applyFill="1" applyBorder="1" applyAlignment="1" applyProtection="1">
      <alignment vertical="center" shrinkToFit="1"/>
      <protection locked="0"/>
    </xf>
    <xf numFmtId="0" fontId="40" fillId="3" borderId="24" xfId="3" applyFont="1" applyFill="1" applyBorder="1" applyAlignment="1" applyProtection="1">
      <alignment horizontal="center" vertical="center"/>
      <protection locked="0"/>
    </xf>
    <xf numFmtId="0" fontId="49" fillId="3" borderId="28" xfId="3" applyFont="1" applyFill="1" applyBorder="1" applyAlignment="1" applyProtection="1">
      <alignment horizontal="center" vertical="center" wrapText="1"/>
      <protection locked="0"/>
    </xf>
    <xf numFmtId="0" fontId="49" fillId="3" borderId="31" xfId="3" applyFont="1" applyFill="1" applyBorder="1" applyAlignment="1" applyProtection="1">
      <alignment horizontal="center" vertical="center" wrapText="1"/>
      <protection locked="0"/>
    </xf>
    <xf numFmtId="0" fontId="37" fillId="3" borderId="22" xfId="3" applyFont="1" applyFill="1" applyBorder="1" applyAlignment="1" applyProtection="1">
      <alignment vertical="center" shrinkToFit="1"/>
      <protection locked="0"/>
    </xf>
    <xf numFmtId="0" fontId="40" fillId="3" borderId="22" xfId="3" applyFont="1" applyFill="1" applyBorder="1" applyAlignment="1" applyProtection="1">
      <alignment horizontal="center" vertical="center"/>
      <protection locked="0"/>
    </xf>
    <xf numFmtId="0" fontId="49" fillId="3" borderId="22" xfId="3" applyFont="1" applyFill="1" applyBorder="1" applyAlignment="1" applyProtection="1">
      <alignment vertical="center" shrinkToFit="1"/>
      <protection locked="0"/>
    </xf>
    <xf numFmtId="0" fontId="40" fillId="3" borderId="22" xfId="3" applyFont="1" applyFill="1" applyBorder="1" applyAlignment="1" applyProtection="1">
      <alignment vertical="center" shrinkToFit="1"/>
      <protection locked="0"/>
    </xf>
    <xf numFmtId="0" fontId="40" fillId="3" borderId="32" xfId="3" applyFont="1" applyFill="1" applyBorder="1" applyAlignment="1" applyProtection="1">
      <alignment horizontal="center" vertical="center"/>
      <protection locked="0"/>
    </xf>
    <xf numFmtId="0" fontId="50" fillId="0" borderId="0" xfId="3" applyFont="1" applyAlignment="1">
      <alignment vertical="center" wrapText="1"/>
    </xf>
    <xf numFmtId="0" fontId="51" fillId="0" borderId="0" xfId="3" applyFont="1">
      <alignment vertical="center"/>
    </xf>
    <xf numFmtId="0" fontId="47" fillId="3" borderId="22" xfId="3" applyFont="1" applyFill="1" applyBorder="1" applyAlignment="1" applyProtection="1">
      <alignment vertical="center" shrinkToFit="1"/>
      <protection locked="0"/>
    </xf>
    <xf numFmtId="0" fontId="50" fillId="0" borderId="0" xfId="3" applyFont="1">
      <alignment vertical="center"/>
    </xf>
    <xf numFmtId="0" fontId="34" fillId="0" borderId="6" xfId="3" applyFont="1" applyBorder="1" applyAlignment="1">
      <alignment horizontal="center" vertical="center" wrapText="1"/>
    </xf>
    <xf numFmtId="0" fontId="34" fillId="0" borderId="12" xfId="3" applyFont="1" applyBorder="1" applyAlignment="1">
      <alignment horizontal="center" vertical="center" wrapText="1"/>
    </xf>
    <xf numFmtId="0" fontId="34" fillId="0" borderId="0" xfId="3" applyFont="1" applyAlignment="1">
      <alignment vertical="center" wrapText="1"/>
    </xf>
    <xf numFmtId="0" fontId="49" fillId="3" borderId="33" xfId="3" applyFont="1" applyFill="1" applyBorder="1" applyAlignment="1" applyProtection="1">
      <alignment horizontal="center" vertical="center" wrapText="1"/>
      <protection locked="0"/>
    </xf>
    <xf numFmtId="0" fontId="49" fillId="3" borderId="34" xfId="3" applyFont="1" applyFill="1" applyBorder="1" applyAlignment="1" applyProtection="1">
      <alignment horizontal="center" vertical="center" wrapText="1"/>
      <protection locked="0"/>
    </xf>
    <xf numFmtId="0" fontId="49" fillId="3" borderId="27" xfId="3" applyFont="1" applyFill="1" applyBorder="1" applyAlignment="1" applyProtection="1">
      <alignment vertical="center" shrinkToFit="1"/>
      <protection locked="0"/>
    </xf>
    <xf numFmtId="0" fontId="40" fillId="3" borderId="27" xfId="3" applyFont="1" applyFill="1" applyBorder="1" applyAlignment="1" applyProtection="1">
      <alignment vertical="center" shrinkToFit="1"/>
      <protection locked="0"/>
    </xf>
    <xf numFmtId="0" fontId="40" fillId="3" borderId="26" xfId="3" applyFont="1" applyFill="1" applyBorder="1" applyAlignment="1" applyProtection="1">
      <alignment horizontal="center" vertical="center"/>
      <protection locked="0"/>
    </xf>
    <xf numFmtId="0" fontId="41" fillId="0" borderId="27" xfId="3" applyFont="1" applyBorder="1" applyAlignment="1">
      <alignment horizontal="center" vertical="center" wrapText="1"/>
    </xf>
    <xf numFmtId="0" fontId="34" fillId="0" borderId="8" xfId="3" applyFont="1" applyBorder="1" applyAlignment="1">
      <alignment horizontal="center" vertical="center" wrapText="1"/>
    </xf>
    <xf numFmtId="0" fontId="34" fillId="0" borderId="9" xfId="3" applyFont="1" applyBorder="1" applyAlignment="1">
      <alignment horizontal="center" vertical="center" wrapText="1"/>
    </xf>
    <xf numFmtId="0" fontId="34" fillId="0" borderId="0" xfId="3" applyFont="1" applyAlignment="1">
      <alignment horizontal="left" vertical="center"/>
    </xf>
    <xf numFmtId="0" fontId="34" fillId="0" borderId="8" xfId="3" applyFont="1" applyBorder="1" applyAlignment="1">
      <alignment horizontal="center" vertical="center"/>
    </xf>
    <xf numFmtId="0" fontId="1" fillId="5" borderId="26" xfId="3" applyFill="1" applyBorder="1" applyAlignment="1" applyProtection="1">
      <alignment horizontal="center" vertical="center"/>
      <protection locked="0"/>
    </xf>
    <xf numFmtId="0" fontId="34" fillId="0" borderId="0" xfId="3" applyFont="1" applyAlignment="1">
      <alignment horizontal="left"/>
    </xf>
    <xf numFmtId="0" fontId="52" fillId="0" borderId="35" xfId="3" applyFont="1" applyBorder="1" applyAlignment="1">
      <alignment horizontal="center" vertical="center"/>
    </xf>
    <xf numFmtId="0" fontId="1" fillId="0" borderId="36" xfId="3" applyBorder="1" applyAlignment="1">
      <alignment horizontal="center" vertical="center"/>
    </xf>
    <xf numFmtId="0" fontId="1" fillId="0" borderId="37" xfId="3" applyBorder="1" applyAlignment="1">
      <alignment horizontal="center" vertical="center"/>
    </xf>
    <xf numFmtId="0" fontId="34" fillId="0" borderId="0" xfId="3" applyFont="1" applyAlignment="1">
      <alignment horizontal="right" vertical="center"/>
    </xf>
    <xf numFmtId="0" fontId="53" fillId="0" borderId="0" xfId="3" applyFont="1" applyAlignment="1">
      <alignment horizontal="right" vertical="center"/>
    </xf>
    <xf numFmtId="0" fontId="53" fillId="0" borderId="13" xfId="3" applyFont="1" applyBorder="1" applyAlignment="1">
      <alignment horizontal="right" vertical="center"/>
    </xf>
    <xf numFmtId="0" fontId="1" fillId="5" borderId="38" xfId="3" applyFill="1" applyBorder="1" applyAlignment="1">
      <alignment horizontal="center" vertical="center"/>
    </xf>
    <xf numFmtId="0" fontId="1" fillId="5" borderId="39" xfId="3" applyFill="1" applyBorder="1" applyAlignment="1">
      <alignment horizontal="center" vertical="center"/>
    </xf>
    <xf numFmtId="0" fontId="1" fillId="5" borderId="40" xfId="3" applyFill="1" applyBorder="1" applyAlignment="1">
      <alignment horizontal="center" vertical="center"/>
    </xf>
    <xf numFmtId="0" fontId="56" fillId="0" borderId="10" xfId="3" applyFont="1" applyBorder="1" applyAlignment="1">
      <alignment vertical="center" wrapText="1"/>
    </xf>
    <xf numFmtId="0" fontId="57" fillId="0" borderId="0" xfId="3" applyFont="1" applyAlignment="1"/>
    <xf numFmtId="0" fontId="33" fillId="0" borderId="0" xfId="3" applyFont="1">
      <alignment vertical="center"/>
    </xf>
    <xf numFmtId="0" fontId="33" fillId="0" borderId="2" xfId="3" applyFont="1" applyBorder="1" applyAlignment="1">
      <alignment horizontal="center" vertical="center"/>
    </xf>
    <xf numFmtId="0" fontId="56" fillId="0" borderId="41" xfId="3" applyFont="1" applyBorder="1" applyAlignment="1">
      <alignment horizontal="center" vertical="center" wrapText="1"/>
    </xf>
    <xf numFmtId="0" fontId="56" fillId="0" borderId="42" xfId="3" applyFont="1" applyBorder="1" applyAlignment="1">
      <alignment vertical="center" wrapText="1"/>
    </xf>
    <xf numFmtId="0" fontId="56" fillId="0" borderId="41" xfId="3" applyFont="1" applyBorder="1" applyAlignment="1">
      <alignment vertical="center" wrapText="1"/>
    </xf>
    <xf numFmtId="0" fontId="58" fillId="0" borderId="43" xfId="3" applyFont="1" applyBorder="1" applyAlignment="1">
      <alignment horizontal="center" vertical="center" wrapText="1"/>
    </xf>
    <xf numFmtId="0" fontId="58" fillId="0" borderId="44" xfId="3" applyFont="1" applyBorder="1" applyAlignment="1">
      <alignment vertical="center" wrapText="1"/>
    </xf>
    <xf numFmtId="0" fontId="58" fillId="0" borderId="43" xfId="3" applyFont="1" applyBorder="1" applyAlignment="1">
      <alignment vertical="center" wrapText="1"/>
    </xf>
    <xf numFmtId="0" fontId="59" fillId="0" borderId="0" xfId="3" applyFont="1">
      <alignment vertical="center"/>
    </xf>
    <xf numFmtId="0" fontId="56" fillId="0" borderId="43" xfId="3" applyFont="1" applyBorder="1" applyAlignment="1">
      <alignment horizontal="center" vertical="center" wrapText="1"/>
    </xf>
    <xf numFmtId="0" fontId="56" fillId="0" borderId="44" xfId="3" applyFont="1" applyBorder="1" applyAlignment="1">
      <alignment vertical="center" wrapText="1"/>
    </xf>
    <xf numFmtId="0" fontId="56" fillId="0" borderId="43" xfId="3" applyFont="1" applyBorder="1" applyAlignment="1">
      <alignment vertical="center" wrapText="1"/>
    </xf>
    <xf numFmtId="0" fontId="57" fillId="0" borderId="0" xfId="3" applyFont="1">
      <alignment vertical="center"/>
    </xf>
    <xf numFmtId="0" fontId="35" fillId="8" borderId="0" xfId="3" applyFont="1" applyFill="1">
      <alignment vertical="center"/>
    </xf>
    <xf numFmtId="0" fontId="56" fillId="0" borderId="44" xfId="3" applyFont="1" applyBorder="1" applyAlignment="1">
      <alignment vertical="center" shrinkToFit="1"/>
    </xf>
    <xf numFmtId="0" fontId="56" fillId="0" borderId="45" xfId="3" applyFont="1" applyBorder="1" applyAlignment="1">
      <alignment horizontal="center" vertical="center" wrapText="1"/>
    </xf>
    <xf numFmtId="0" fontId="56" fillId="0" borderId="46" xfId="3" applyFont="1" applyBorder="1" applyAlignment="1">
      <alignment vertical="center" shrinkToFit="1"/>
    </xf>
    <xf numFmtId="0" fontId="56" fillId="0" borderId="45" xfId="3" applyFont="1" applyBorder="1" applyAlignment="1">
      <alignment vertical="center" wrapText="1"/>
    </xf>
    <xf numFmtId="0" fontId="56" fillId="0" borderId="47" xfId="3" applyFont="1" applyBorder="1" applyAlignment="1">
      <alignment horizontal="center" vertical="center" wrapText="1"/>
    </xf>
    <xf numFmtId="0" fontId="56" fillId="0" borderId="48" xfId="3" applyFont="1" applyBorder="1" applyAlignment="1">
      <alignment vertical="center" wrapText="1"/>
    </xf>
    <xf numFmtId="0" fontId="56" fillId="0" borderId="47" xfId="3" applyFont="1" applyBorder="1" applyAlignment="1">
      <alignment vertical="center" wrapText="1"/>
    </xf>
    <xf numFmtId="0" fontId="56" fillId="0" borderId="23" xfId="3" applyFont="1" applyBorder="1" applyAlignment="1">
      <alignment horizontal="center" vertical="center" wrapText="1"/>
    </xf>
    <xf numFmtId="0" fontId="56" fillId="0" borderId="6" xfId="3" applyFont="1" applyBorder="1" applyAlignment="1">
      <alignment vertical="center" wrapText="1"/>
    </xf>
    <xf numFmtId="0" fontId="56" fillId="0" borderId="49" xfId="3" applyFont="1" applyBorder="1" applyAlignment="1">
      <alignment vertical="center" wrapText="1"/>
    </xf>
    <xf numFmtId="0" fontId="56" fillId="0" borderId="49" xfId="3" applyFont="1" applyBorder="1" applyAlignment="1">
      <alignment horizontal="center" vertical="center" wrapText="1"/>
    </xf>
    <xf numFmtId="0" fontId="56" fillId="0" borderId="50" xfId="3" applyFont="1" applyBorder="1" applyAlignment="1">
      <alignment vertical="center" wrapText="1"/>
    </xf>
    <xf numFmtId="0" fontId="56" fillId="0" borderId="51" xfId="3" applyFont="1" applyBorder="1" applyAlignment="1">
      <alignment vertical="center" wrapText="1"/>
    </xf>
    <xf numFmtId="0" fontId="56" fillId="0" borderId="41" xfId="3" applyFont="1" applyBorder="1" applyAlignment="1">
      <alignment vertical="center" shrinkToFit="1"/>
    </xf>
    <xf numFmtId="0" fontId="56" fillId="0" borderId="52" xfId="3" applyFont="1" applyBorder="1" applyAlignment="1">
      <alignment vertical="center" wrapText="1"/>
    </xf>
    <xf numFmtId="0" fontId="56" fillId="0" borderId="1" xfId="3" applyFont="1" applyBorder="1" applyAlignment="1">
      <alignment vertical="center" wrapText="1"/>
    </xf>
    <xf numFmtId="0" fontId="56" fillId="0" borderId="53" xfId="3" applyFont="1" applyBorder="1" applyAlignment="1">
      <alignment vertical="center" wrapText="1"/>
    </xf>
    <xf numFmtId="0" fontId="58" fillId="0" borderId="49" xfId="3" applyFont="1" applyBorder="1" applyAlignment="1">
      <alignment horizontal="center" vertical="center" wrapText="1"/>
    </xf>
    <xf numFmtId="0" fontId="58" fillId="0" borderId="42" xfId="3" applyFont="1" applyBorder="1" applyAlignment="1">
      <alignment vertical="center" wrapText="1"/>
    </xf>
    <xf numFmtId="0" fontId="58" fillId="0" borderId="41" xfId="3" applyFont="1" applyBorder="1" applyAlignment="1">
      <alignment vertical="center" wrapText="1"/>
    </xf>
    <xf numFmtId="0" fontId="58" fillId="0" borderId="41" xfId="3" applyFont="1" applyBorder="1" applyAlignment="1">
      <alignment horizontal="center" vertical="center" wrapText="1"/>
    </xf>
    <xf numFmtId="0" fontId="33" fillId="8" borderId="0" xfId="3" applyFont="1" applyFill="1">
      <alignment vertical="center"/>
    </xf>
    <xf numFmtId="0" fontId="56" fillId="0" borderId="21" xfId="3" applyFont="1" applyBorder="1">
      <alignment vertical="center"/>
    </xf>
    <xf numFmtId="0" fontId="56" fillId="0" borderId="21" xfId="3" applyFont="1" applyBorder="1" applyAlignment="1">
      <alignment vertical="center" wrapText="1"/>
    </xf>
    <xf numFmtId="0" fontId="31" fillId="0" borderId="0" xfId="3" applyFont="1">
      <alignment vertical="center"/>
    </xf>
    <xf numFmtId="0" fontId="35" fillId="8" borderId="0" xfId="3" applyFont="1" applyFill="1" applyAlignment="1">
      <alignment vertical="center" shrinkToFit="1"/>
    </xf>
    <xf numFmtId="0" fontId="61" fillId="8" borderId="0" xfId="3" applyFont="1" applyFill="1">
      <alignment vertical="center"/>
    </xf>
    <xf numFmtId="0" fontId="61" fillId="8" borderId="0" xfId="3" applyFont="1" applyFill="1" applyAlignment="1">
      <alignment vertical="center" shrinkToFit="1"/>
    </xf>
    <xf numFmtId="0" fontId="57" fillId="8" borderId="0" xfId="3" applyFont="1" applyFill="1">
      <alignment vertical="center"/>
    </xf>
    <xf numFmtId="0" fontId="62" fillId="8" borderId="0" xfId="3" applyFont="1" applyFill="1">
      <alignment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72"/>
  <sheetViews>
    <sheetView tabSelected="1" zoomScale="75" zoomScaleNormal="75" workbookViewId="0">
      <selection activeCell="D6" sqref="D6"/>
    </sheetView>
  </sheetViews>
  <sheetFormatPr defaultRowHeight="18.75"/>
  <cols>
    <col min="1" max="1" width="3.5703125" style="59" customWidth="1"/>
    <col min="2" max="2" width="7.85546875" style="59" customWidth="1"/>
    <col min="3" max="3" width="19.85546875" style="59" customWidth="1"/>
    <col min="4" max="4" width="46.28515625" style="59" customWidth="1"/>
    <col min="5" max="5" width="14.28515625" style="59" customWidth="1"/>
    <col min="6" max="6" width="14.7109375" style="59" customWidth="1"/>
    <col min="7" max="7" width="13.28515625" style="59" customWidth="1"/>
    <col min="8" max="8" width="11.42578125" style="59" customWidth="1"/>
    <col min="9" max="9" width="11.5703125" style="59" customWidth="1"/>
    <col min="10" max="10" width="12.7109375" style="59" customWidth="1"/>
    <col min="11" max="11" width="14" style="59" customWidth="1"/>
    <col min="12" max="12" width="13.5703125" style="61" hidden="1" customWidth="1"/>
    <col min="13" max="13" width="5.28515625" style="59" customWidth="1"/>
    <col min="14" max="16384" width="9.140625" style="59"/>
  </cols>
  <sheetData>
    <row r="2" spans="1:17" ht="21.75" customHeight="1">
      <c r="E2" s="60" t="s">
        <v>133</v>
      </c>
      <c r="F2" s="60" t="s">
        <v>134</v>
      </c>
      <c r="G2" s="60" t="s">
        <v>135</v>
      </c>
    </row>
    <row r="3" spans="1:17">
      <c r="B3" s="62"/>
      <c r="C3" s="62"/>
      <c r="D3" s="62"/>
      <c r="E3" s="62"/>
      <c r="F3" s="62"/>
      <c r="G3" s="62"/>
    </row>
    <row r="4" spans="1:17" ht="28.5" customHeight="1">
      <c r="B4" s="63" t="s">
        <v>136</v>
      </c>
      <c r="C4" s="63"/>
      <c r="D4" s="63"/>
      <c r="E4" s="63"/>
      <c r="F4" s="63"/>
      <c r="G4" s="63"/>
    </row>
    <row r="5" spans="1:17" ht="5.25" customHeight="1">
      <c r="B5" s="64"/>
      <c r="C5" s="65"/>
      <c r="D5" s="65"/>
      <c r="E5" s="65"/>
      <c r="F5" s="65"/>
      <c r="G5" s="65"/>
    </row>
    <row r="6" spans="1:17" ht="17.25" customHeight="1">
      <c r="B6" s="66"/>
      <c r="C6" s="67" t="s">
        <v>137</v>
      </c>
      <c r="D6" s="68"/>
      <c r="E6" s="66"/>
      <c r="F6" s="62"/>
      <c r="G6" s="69"/>
    </row>
    <row r="7" spans="1:17" ht="16.5" customHeight="1">
      <c r="B7" s="70"/>
      <c r="C7" s="67" t="s">
        <v>138</v>
      </c>
      <c r="D7" s="68"/>
      <c r="E7" s="71"/>
      <c r="F7" s="67"/>
      <c r="J7" s="72"/>
      <c r="K7" s="72"/>
      <c r="L7" s="73"/>
      <c r="M7" s="72"/>
      <c r="N7" s="72"/>
    </row>
    <row r="8" spans="1:17" ht="29.25" customHeight="1">
      <c r="B8" s="74" t="s">
        <v>139</v>
      </c>
      <c r="C8" s="74"/>
      <c r="D8" s="74"/>
      <c r="E8" s="74"/>
      <c r="F8" s="74"/>
      <c r="G8" s="74"/>
      <c r="H8" s="74"/>
      <c r="J8" s="72"/>
      <c r="K8" s="72"/>
      <c r="L8" s="73"/>
      <c r="M8" s="72"/>
      <c r="N8" s="72"/>
    </row>
    <row r="9" spans="1:17" ht="74.25" customHeight="1">
      <c r="B9" s="75" t="s">
        <v>140</v>
      </c>
      <c r="C9" s="75"/>
      <c r="D9" s="75"/>
      <c r="E9" s="75"/>
      <c r="F9" s="75"/>
      <c r="G9" s="75"/>
      <c r="H9" s="75"/>
      <c r="I9" s="75"/>
      <c r="J9" s="72"/>
      <c r="K9" s="72"/>
      <c r="L9" s="73"/>
      <c r="M9" s="72"/>
      <c r="N9" s="72"/>
    </row>
    <row r="10" spans="1:17" ht="7.5" customHeight="1">
      <c r="B10" s="76"/>
      <c r="J10" s="72"/>
      <c r="K10" s="72"/>
      <c r="L10" s="73" t="s">
        <v>141</v>
      </c>
      <c r="M10" s="72"/>
      <c r="N10" s="72"/>
    </row>
    <row r="11" spans="1:17" ht="21" customHeight="1" thickBot="1">
      <c r="A11" s="77"/>
      <c r="B11" s="78" t="s">
        <v>142</v>
      </c>
      <c r="C11" s="79"/>
      <c r="D11" s="79"/>
      <c r="J11" s="72"/>
      <c r="K11" s="72"/>
      <c r="L11" s="73"/>
      <c r="M11" s="72"/>
      <c r="N11" s="72"/>
    </row>
    <row r="12" spans="1:17" ht="57.75" customHeight="1" thickBot="1">
      <c r="B12" s="80" t="s">
        <v>143</v>
      </c>
      <c r="C12" s="81" t="s">
        <v>144</v>
      </c>
      <c r="D12" s="81" t="s">
        <v>145</v>
      </c>
      <c r="E12" s="81" t="s">
        <v>146</v>
      </c>
      <c r="F12" s="82" t="s">
        <v>147</v>
      </c>
      <c r="G12" s="83" t="s">
        <v>148</v>
      </c>
      <c r="I12" s="84" t="s">
        <v>149</v>
      </c>
      <c r="J12" s="72"/>
      <c r="K12" s="72"/>
      <c r="L12" s="85" t="s">
        <v>150</v>
      </c>
      <c r="M12" s="86" t="s">
        <v>151</v>
      </c>
      <c r="N12" s="72"/>
    </row>
    <row r="13" spans="1:17" ht="20.100000000000001" customHeight="1" thickBot="1">
      <c r="B13" s="87" t="s">
        <v>152</v>
      </c>
      <c r="C13" s="88" t="s">
        <v>153</v>
      </c>
      <c r="D13" s="88" t="s">
        <v>154</v>
      </c>
      <c r="E13" s="87">
        <v>1</v>
      </c>
      <c r="F13" s="89"/>
      <c r="G13" s="90">
        <f>IF(ISTEXT(F13), 1, 0)</f>
        <v>0</v>
      </c>
      <c r="H13" s="91" t="s">
        <v>155</v>
      </c>
      <c r="I13" s="92"/>
      <c r="J13" s="79"/>
      <c r="K13" s="79"/>
      <c r="L13" s="93" t="s">
        <v>156</v>
      </c>
      <c r="M13" s="86"/>
      <c r="N13" s="72"/>
      <c r="O13" s="72"/>
      <c r="P13" s="72"/>
      <c r="Q13" s="72"/>
    </row>
    <row r="14" spans="1:17" ht="20.25" customHeight="1">
      <c r="B14" s="94"/>
      <c r="C14" s="95"/>
      <c r="D14" s="95"/>
      <c r="E14" s="94"/>
      <c r="F14" s="96"/>
      <c r="G14" s="96"/>
      <c r="H14" s="91"/>
      <c r="J14" s="79"/>
      <c r="K14" s="79"/>
      <c r="L14" s="93" t="s">
        <v>157</v>
      </c>
      <c r="M14" s="72"/>
      <c r="N14" s="72"/>
      <c r="O14" s="72"/>
      <c r="P14" s="72"/>
      <c r="Q14" s="72"/>
    </row>
    <row r="15" spans="1:17" ht="0.75" customHeight="1">
      <c r="B15" s="94"/>
      <c r="C15" s="95"/>
      <c r="D15" s="95"/>
      <c r="E15" s="94"/>
      <c r="F15" s="96"/>
      <c r="G15" s="96"/>
      <c r="H15" s="91"/>
      <c r="J15" s="79"/>
      <c r="K15" s="79"/>
      <c r="L15" s="93" t="s">
        <v>158</v>
      </c>
      <c r="M15" s="72"/>
      <c r="N15" s="72"/>
      <c r="O15" s="72"/>
      <c r="P15" s="72"/>
      <c r="Q15" s="72"/>
    </row>
    <row r="16" spans="1:17" ht="15.75" customHeight="1">
      <c r="B16" s="94"/>
      <c r="C16" s="95"/>
      <c r="D16" s="95"/>
      <c r="E16" s="94"/>
      <c r="F16" s="96"/>
      <c r="G16" s="96"/>
      <c r="H16" s="91"/>
      <c r="J16" s="79"/>
      <c r="K16" s="79"/>
      <c r="L16" s="93" t="s">
        <v>159</v>
      </c>
      <c r="M16" s="72"/>
      <c r="N16" s="72"/>
      <c r="O16" s="72"/>
      <c r="P16" s="72"/>
      <c r="Q16" s="72"/>
    </row>
    <row r="17" spans="1:17" ht="22.5" customHeight="1" thickBot="1">
      <c r="A17" s="77"/>
      <c r="B17" s="97" t="s">
        <v>160</v>
      </c>
      <c r="C17" s="79"/>
      <c r="D17" s="79"/>
      <c r="J17" s="72"/>
      <c r="K17" s="72"/>
      <c r="L17" s="93" t="s">
        <v>161</v>
      </c>
      <c r="M17" s="72"/>
      <c r="N17" s="72"/>
      <c r="O17" s="72"/>
      <c r="P17" s="72"/>
      <c r="Q17" s="72"/>
    </row>
    <row r="18" spans="1:17" ht="57.75" customHeight="1" thickBot="1">
      <c r="B18" s="80" t="s">
        <v>143</v>
      </c>
      <c r="C18" s="81" t="s">
        <v>144</v>
      </c>
      <c r="D18" s="81" t="s">
        <v>145</v>
      </c>
      <c r="E18" s="81" t="s">
        <v>146</v>
      </c>
      <c r="F18" s="82" t="s">
        <v>147</v>
      </c>
      <c r="G18" s="83" t="s">
        <v>148</v>
      </c>
      <c r="H18" s="98" t="s">
        <v>162</v>
      </c>
      <c r="J18" s="72"/>
      <c r="K18" s="72"/>
      <c r="L18" s="73"/>
      <c r="M18" s="72"/>
      <c r="N18" s="72"/>
      <c r="O18" s="72"/>
      <c r="P18" s="72"/>
      <c r="Q18" s="72"/>
    </row>
    <row r="19" spans="1:17" ht="20.100000000000001" customHeight="1" thickBot="1">
      <c r="B19" s="99" t="s">
        <v>163</v>
      </c>
      <c r="C19" s="100" t="s">
        <v>164</v>
      </c>
      <c r="D19" s="101" t="s">
        <v>165</v>
      </c>
      <c r="E19" s="99">
        <v>2</v>
      </c>
      <c r="F19" s="102"/>
      <c r="G19" s="103">
        <f>IF(ISTEXT(F19),2,0)</f>
        <v>0</v>
      </c>
      <c r="H19" s="104">
        <f>G19</f>
        <v>0</v>
      </c>
      <c r="I19" s="105"/>
      <c r="J19" s="72"/>
      <c r="K19" s="72"/>
      <c r="L19" s="93" t="s">
        <v>166</v>
      </c>
      <c r="M19" s="72"/>
      <c r="N19" s="72"/>
      <c r="O19" s="72"/>
      <c r="P19" s="72"/>
      <c r="Q19" s="72"/>
    </row>
    <row r="20" spans="1:17" ht="20.100000000000001" customHeight="1">
      <c r="B20" s="106" t="s">
        <v>167</v>
      </c>
      <c r="C20" s="107" t="s">
        <v>168</v>
      </c>
      <c r="D20" s="108" t="s">
        <v>169</v>
      </c>
      <c r="E20" s="109">
        <v>2</v>
      </c>
      <c r="F20" s="110"/>
      <c r="G20" s="111">
        <f t="shared" ref="G20:G23" si="0">IF(ISTEXT(F20),2,0)</f>
        <v>0</v>
      </c>
      <c r="H20" s="112">
        <f>SUM(G20:G22)</f>
        <v>0</v>
      </c>
      <c r="I20" s="113"/>
      <c r="J20" s="72"/>
      <c r="K20" s="72"/>
      <c r="L20" s="93" t="s">
        <v>170</v>
      </c>
      <c r="M20" s="72"/>
      <c r="N20" s="72"/>
      <c r="O20" s="72"/>
      <c r="P20" s="72"/>
      <c r="Q20" s="72"/>
    </row>
    <row r="21" spans="1:17" ht="20.100000000000001" customHeight="1">
      <c r="B21" s="114"/>
      <c r="C21" s="115"/>
      <c r="D21" s="116" t="s">
        <v>171</v>
      </c>
      <c r="E21" s="117">
        <v>2</v>
      </c>
      <c r="F21" s="102"/>
      <c r="G21" s="118">
        <f t="shared" si="0"/>
        <v>0</v>
      </c>
      <c r="H21" s="119"/>
      <c r="I21" s="113"/>
      <c r="J21" s="72"/>
      <c r="K21" s="72"/>
      <c r="L21" s="93" t="s">
        <v>172</v>
      </c>
      <c r="M21" s="72"/>
      <c r="N21" s="72"/>
      <c r="O21" s="72"/>
      <c r="P21" s="72"/>
      <c r="Q21" s="72"/>
    </row>
    <row r="22" spans="1:17" ht="20.100000000000001" customHeight="1" thickBot="1">
      <c r="B22" s="120"/>
      <c r="C22" s="121"/>
      <c r="D22" s="122" t="s">
        <v>173</v>
      </c>
      <c r="E22" s="123">
        <v>2</v>
      </c>
      <c r="F22" s="124"/>
      <c r="G22" s="125">
        <f t="shared" si="0"/>
        <v>0</v>
      </c>
      <c r="H22" s="126"/>
      <c r="I22" s="113"/>
      <c r="J22" s="72"/>
      <c r="K22" s="72"/>
      <c r="L22" s="93" t="s">
        <v>174</v>
      </c>
      <c r="M22" s="72"/>
      <c r="N22" s="72"/>
      <c r="O22" s="72"/>
      <c r="P22" s="72"/>
      <c r="Q22" s="72"/>
    </row>
    <row r="23" spans="1:17" ht="20.100000000000001" customHeight="1" thickBot="1">
      <c r="B23" s="127" t="s">
        <v>175</v>
      </c>
      <c r="C23" s="128" t="s">
        <v>176</v>
      </c>
      <c r="D23" s="129" t="s">
        <v>177</v>
      </c>
      <c r="E23" s="127">
        <v>2</v>
      </c>
      <c r="F23" s="130"/>
      <c r="G23" s="131">
        <f t="shared" si="0"/>
        <v>0</v>
      </c>
      <c r="H23" s="104">
        <f>G23</f>
        <v>0</v>
      </c>
      <c r="I23" s="84" t="s">
        <v>178</v>
      </c>
      <c r="J23" s="72"/>
      <c r="K23" s="72"/>
      <c r="L23" s="93" t="s">
        <v>179</v>
      </c>
      <c r="M23" s="72"/>
      <c r="N23" s="72"/>
      <c r="O23" s="72"/>
      <c r="P23" s="72"/>
      <c r="Q23" s="72"/>
    </row>
    <row r="24" spans="1:17" ht="24.75" customHeight="1" thickBot="1">
      <c r="B24" s="132" t="s">
        <v>180</v>
      </c>
      <c r="C24" s="133"/>
      <c r="D24" s="133"/>
      <c r="E24" s="133"/>
      <c r="F24" s="134"/>
      <c r="G24" s="135">
        <f>SUM(G19:G23)</f>
        <v>0</v>
      </c>
      <c r="H24" s="91" t="s">
        <v>181</v>
      </c>
      <c r="I24" s="92"/>
      <c r="J24" s="79"/>
      <c r="K24" s="79"/>
      <c r="L24" s="73"/>
      <c r="M24" s="72"/>
      <c r="N24" s="72"/>
      <c r="O24" s="72"/>
      <c r="P24" s="72"/>
      <c r="Q24" s="72"/>
    </row>
    <row r="25" spans="1:17" ht="15" customHeight="1">
      <c r="B25" s="62"/>
      <c r="C25" s="62"/>
      <c r="D25" s="62"/>
      <c r="E25" s="62"/>
      <c r="F25" s="62"/>
      <c r="G25" s="66"/>
      <c r="J25" s="72"/>
      <c r="K25" s="72"/>
      <c r="L25" s="73"/>
      <c r="M25" s="72"/>
      <c r="N25" s="72"/>
      <c r="O25" s="72"/>
      <c r="P25" s="72"/>
      <c r="Q25" s="72"/>
    </row>
    <row r="26" spans="1:17" ht="27.75" customHeight="1" thickBot="1">
      <c r="A26" s="77"/>
      <c r="B26" s="97" t="s">
        <v>182</v>
      </c>
      <c r="C26" s="79"/>
      <c r="D26" s="79"/>
      <c r="J26" s="72"/>
      <c r="K26" s="72"/>
      <c r="L26" s="73"/>
      <c r="M26" s="72"/>
      <c r="N26" s="72"/>
      <c r="O26" s="72"/>
      <c r="P26" s="72"/>
      <c r="Q26" s="72"/>
    </row>
    <row r="27" spans="1:17" ht="57.75" customHeight="1" thickBot="1">
      <c r="B27" s="80" t="s">
        <v>143</v>
      </c>
      <c r="C27" s="81" t="s">
        <v>144</v>
      </c>
      <c r="D27" s="81" t="s">
        <v>145</v>
      </c>
      <c r="E27" s="81" t="s">
        <v>146</v>
      </c>
      <c r="F27" s="82" t="s">
        <v>147</v>
      </c>
      <c r="G27" s="83" t="s">
        <v>148</v>
      </c>
      <c r="H27" s="98" t="s">
        <v>183</v>
      </c>
      <c r="I27" s="136" t="s">
        <v>184</v>
      </c>
    </row>
    <row r="28" spans="1:17" ht="20.100000000000001" customHeight="1" thickBot="1">
      <c r="B28" s="137" t="s">
        <v>163</v>
      </c>
      <c r="C28" s="138" t="s">
        <v>164</v>
      </c>
      <c r="D28" s="139" t="s">
        <v>185</v>
      </c>
      <c r="E28" s="140">
        <v>2</v>
      </c>
      <c r="F28" s="141"/>
      <c r="G28" s="142">
        <f>IF(ISTEXT(F28),2,0)</f>
        <v>0</v>
      </c>
      <c r="H28" s="143">
        <f>SUM(G28:G29)</f>
        <v>0</v>
      </c>
      <c r="I28" s="144">
        <f>H19+H28</f>
        <v>0</v>
      </c>
      <c r="J28" s="145" t="s">
        <v>186</v>
      </c>
      <c r="K28" s="146"/>
    </row>
    <row r="29" spans="1:17" ht="20.100000000000001" customHeight="1" thickBot="1">
      <c r="B29" s="147"/>
      <c r="C29" s="148"/>
      <c r="D29" s="116" t="s">
        <v>187</v>
      </c>
      <c r="E29" s="117">
        <v>2</v>
      </c>
      <c r="F29" s="149"/>
      <c r="G29" s="150">
        <f t="shared" ref="G29:G52" si="1">IF(ISTEXT(F29),2,0)</f>
        <v>0</v>
      </c>
      <c r="H29" s="151"/>
      <c r="I29" s="144"/>
      <c r="J29" s="152"/>
      <c r="K29" s="153"/>
    </row>
    <row r="30" spans="1:17" ht="20.100000000000001" customHeight="1" thickBot="1">
      <c r="B30" s="137" t="s">
        <v>188</v>
      </c>
      <c r="C30" s="154" t="s">
        <v>189</v>
      </c>
      <c r="D30" s="108" t="s">
        <v>190</v>
      </c>
      <c r="E30" s="109">
        <v>2</v>
      </c>
      <c r="F30" s="155"/>
      <c r="G30" s="156">
        <f t="shared" si="1"/>
        <v>0</v>
      </c>
      <c r="H30" s="143">
        <f>SUM(G30:G43)</f>
        <v>0</v>
      </c>
      <c r="I30" s="144">
        <f>H30</f>
        <v>0</v>
      </c>
      <c r="J30" s="145" t="s">
        <v>186</v>
      </c>
      <c r="K30" s="146"/>
    </row>
    <row r="31" spans="1:17" ht="20.100000000000001" customHeight="1" thickBot="1">
      <c r="B31" s="147"/>
      <c r="C31" s="157"/>
      <c r="D31" s="116" t="s">
        <v>191</v>
      </c>
      <c r="E31" s="117">
        <v>2</v>
      </c>
      <c r="F31" s="149"/>
      <c r="G31" s="150">
        <f t="shared" si="1"/>
        <v>0</v>
      </c>
      <c r="H31" s="151"/>
      <c r="I31" s="144"/>
      <c r="J31" s="152"/>
      <c r="K31" s="153"/>
    </row>
    <row r="32" spans="1:17" ht="20.100000000000001" customHeight="1" thickBot="1">
      <c r="B32" s="147"/>
      <c r="C32" s="157"/>
      <c r="D32" s="116" t="s">
        <v>192</v>
      </c>
      <c r="E32" s="117">
        <v>2</v>
      </c>
      <c r="F32" s="149"/>
      <c r="G32" s="150">
        <f t="shared" si="1"/>
        <v>0</v>
      </c>
      <c r="H32" s="151"/>
      <c r="I32" s="144"/>
      <c r="J32" s="152"/>
      <c r="K32" s="153"/>
    </row>
    <row r="33" spans="2:11" ht="20.100000000000001" customHeight="1" thickBot="1">
      <c r="B33" s="158"/>
      <c r="C33" s="159"/>
      <c r="D33" s="129" t="s">
        <v>193</v>
      </c>
      <c r="E33" s="127">
        <v>2</v>
      </c>
      <c r="F33" s="160"/>
      <c r="G33" s="161">
        <f t="shared" si="1"/>
        <v>0</v>
      </c>
      <c r="H33" s="151"/>
      <c r="I33" s="144"/>
      <c r="J33" s="152"/>
      <c r="K33" s="153"/>
    </row>
    <row r="34" spans="2:11" ht="20.100000000000001" customHeight="1" thickBot="1">
      <c r="B34" s="137" t="s">
        <v>194</v>
      </c>
      <c r="C34" s="154" t="s">
        <v>195</v>
      </c>
      <c r="D34" s="108" t="s">
        <v>196</v>
      </c>
      <c r="E34" s="109">
        <v>2</v>
      </c>
      <c r="F34" s="155"/>
      <c r="G34" s="156">
        <f t="shared" si="1"/>
        <v>0</v>
      </c>
      <c r="H34" s="151"/>
      <c r="I34" s="144"/>
      <c r="J34" s="152"/>
      <c r="K34" s="153"/>
    </row>
    <row r="35" spans="2:11" ht="20.100000000000001" customHeight="1" thickBot="1">
      <c r="B35" s="147"/>
      <c r="C35" s="157"/>
      <c r="D35" s="116" t="s">
        <v>197</v>
      </c>
      <c r="E35" s="117">
        <v>2</v>
      </c>
      <c r="F35" s="149"/>
      <c r="G35" s="150">
        <f t="shared" si="1"/>
        <v>0</v>
      </c>
      <c r="H35" s="151"/>
      <c r="I35" s="144"/>
      <c r="J35" s="152"/>
      <c r="K35" s="153"/>
    </row>
    <row r="36" spans="2:11" ht="20.100000000000001" customHeight="1" thickBot="1">
      <c r="B36" s="147"/>
      <c r="C36" s="157"/>
      <c r="D36" s="116" t="s">
        <v>198</v>
      </c>
      <c r="E36" s="117">
        <v>2</v>
      </c>
      <c r="F36" s="149"/>
      <c r="G36" s="150">
        <f t="shared" si="1"/>
        <v>0</v>
      </c>
      <c r="H36" s="151"/>
      <c r="I36" s="144"/>
      <c r="J36" s="152"/>
      <c r="K36" s="153"/>
    </row>
    <row r="37" spans="2:11" ht="20.100000000000001" customHeight="1" thickBot="1">
      <c r="B37" s="147"/>
      <c r="C37" s="157"/>
      <c r="D37" s="116" t="s">
        <v>199</v>
      </c>
      <c r="E37" s="117">
        <v>2</v>
      </c>
      <c r="F37" s="149"/>
      <c r="G37" s="150">
        <f t="shared" si="1"/>
        <v>0</v>
      </c>
      <c r="H37" s="151"/>
      <c r="I37" s="144"/>
      <c r="J37" s="152"/>
      <c r="K37" s="153"/>
    </row>
    <row r="38" spans="2:11" ht="20.100000000000001" customHeight="1" thickBot="1">
      <c r="B38" s="147"/>
      <c r="C38" s="157"/>
      <c r="D38" s="116" t="s">
        <v>200</v>
      </c>
      <c r="E38" s="117">
        <v>2</v>
      </c>
      <c r="F38" s="149"/>
      <c r="G38" s="150">
        <f t="shared" si="1"/>
        <v>0</v>
      </c>
      <c r="H38" s="151"/>
      <c r="I38" s="144"/>
      <c r="J38" s="152"/>
      <c r="K38" s="153"/>
    </row>
    <row r="39" spans="2:11" ht="20.100000000000001" customHeight="1" thickBot="1">
      <c r="B39" s="147"/>
      <c r="C39" s="157"/>
      <c r="D39" s="116" t="s">
        <v>201</v>
      </c>
      <c r="E39" s="117">
        <v>2</v>
      </c>
      <c r="F39" s="149"/>
      <c r="G39" s="150">
        <f t="shared" si="1"/>
        <v>0</v>
      </c>
      <c r="H39" s="151"/>
      <c r="I39" s="144"/>
      <c r="J39" s="152"/>
      <c r="K39" s="153"/>
    </row>
    <row r="40" spans="2:11" ht="20.100000000000001" customHeight="1" thickBot="1">
      <c r="B40" s="147"/>
      <c r="C40" s="157"/>
      <c r="D40" s="116" t="s">
        <v>202</v>
      </c>
      <c r="E40" s="117">
        <v>2</v>
      </c>
      <c r="F40" s="149"/>
      <c r="G40" s="150">
        <f t="shared" si="1"/>
        <v>0</v>
      </c>
      <c r="H40" s="151"/>
      <c r="I40" s="144"/>
      <c r="J40" s="152"/>
      <c r="K40" s="153"/>
    </row>
    <row r="41" spans="2:11" ht="20.100000000000001" customHeight="1" thickBot="1">
      <c r="B41" s="147"/>
      <c r="C41" s="157"/>
      <c r="D41" s="116" t="s">
        <v>203</v>
      </c>
      <c r="E41" s="117">
        <v>2</v>
      </c>
      <c r="F41" s="149"/>
      <c r="G41" s="150">
        <f t="shared" si="1"/>
        <v>0</v>
      </c>
      <c r="H41" s="151"/>
      <c r="I41" s="144"/>
      <c r="J41" s="152"/>
      <c r="K41" s="153"/>
    </row>
    <row r="42" spans="2:11" ht="20.100000000000001" customHeight="1" thickBot="1">
      <c r="B42" s="147"/>
      <c r="C42" s="157"/>
      <c r="D42" s="116" t="s">
        <v>204</v>
      </c>
      <c r="E42" s="117">
        <v>2</v>
      </c>
      <c r="F42" s="149"/>
      <c r="G42" s="150">
        <f t="shared" si="1"/>
        <v>0</v>
      </c>
      <c r="H42" s="151"/>
      <c r="I42" s="144"/>
      <c r="J42" s="152"/>
      <c r="K42" s="153"/>
    </row>
    <row r="43" spans="2:11" ht="20.100000000000001" customHeight="1" thickBot="1">
      <c r="B43" s="158"/>
      <c r="C43" s="159"/>
      <c r="D43" s="162" t="s">
        <v>205</v>
      </c>
      <c r="E43" s="163">
        <v>2</v>
      </c>
      <c r="F43" s="164"/>
      <c r="G43" s="165">
        <f t="shared" si="1"/>
        <v>0</v>
      </c>
      <c r="H43" s="166"/>
      <c r="I43" s="144"/>
      <c r="J43" s="152"/>
      <c r="K43" s="153"/>
    </row>
    <row r="44" spans="2:11" ht="20.100000000000001" customHeight="1" thickBot="1">
      <c r="B44" s="137" t="s">
        <v>167</v>
      </c>
      <c r="C44" s="154" t="s">
        <v>168</v>
      </c>
      <c r="D44" s="139" t="s">
        <v>206</v>
      </c>
      <c r="E44" s="140">
        <v>2</v>
      </c>
      <c r="F44" s="141"/>
      <c r="G44" s="142">
        <f t="shared" si="1"/>
        <v>0</v>
      </c>
      <c r="H44" s="143">
        <f>SUM(G44:G49)</f>
        <v>0</v>
      </c>
      <c r="I44" s="144">
        <f>H20+H44</f>
        <v>0</v>
      </c>
      <c r="J44" s="145" t="s">
        <v>207</v>
      </c>
      <c r="K44" s="146"/>
    </row>
    <row r="45" spans="2:11" ht="20.100000000000001" customHeight="1" thickBot="1">
      <c r="B45" s="147"/>
      <c r="C45" s="157"/>
      <c r="D45" s="129" t="s">
        <v>208</v>
      </c>
      <c r="E45" s="127">
        <v>2</v>
      </c>
      <c r="F45" s="160"/>
      <c r="G45" s="161">
        <f t="shared" si="1"/>
        <v>0</v>
      </c>
      <c r="H45" s="151"/>
      <c r="I45" s="144"/>
      <c r="J45" s="145"/>
      <c r="K45" s="146"/>
    </row>
    <row r="46" spans="2:11" ht="20.100000000000001" customHeight="1" thickBot="1">
      <c r="B46" s="147"/>
      <c r="C46" s="157"/>
      <c r="D46" s="116" t="s">
        <v>209</v>
      </c>
      <c r="E46" s="117">
        <v>2</v>
      </c>
      <c r="F46" s="149"/>
      <c r="G46" s="150">
        <f t="shared" si="1"/>
        <v>0</v>
      </c>
      <c r="H46" s="151"/>
      <c r="I46" s="144"/>
      <c r="J46" s="152"/>
      <c r="K46" s="153"/>
    </row>
    <row r="47" spans="2:11" ht="20.100000000000001" customHeight="1" thickBot="1">
      <c r="B47" s="147"/>
      <c r="C47" s="157"/>
      <c r="D47" s="116" t="s">
        <v>210</v>
      </c>
      <c r="E47" s="117">
        <v>2</v>
      </c>
      <c r="F47" s="149"/>
      <c r="G47" s="150">
        <f t="shared" si="1"/>
        <v>0</v>
      </c>
      <c r="H47" s="151"/>
      <c r="I47" s="144"/>
      <c r="J47" s="152"/>
      <c r="K47" s="153"/>
    </row>
    <row r="48" spans="2:11" ht="20.100000000000001" customHeight="1" thickBot="1">
      <c r="B48" s="147"/>
      <c r="C48" s="157"/>
      <c r="D48" s="116" t="s">
        <v>211</v>
      </c>
      <c r="E48" s="117">
        <v>2</v>
      </c>
      <c r="F48" s="149"/>
      <c r="G48" s="150">
        <f t="shared" si="1"/>
        <v>0</v>
      </c>
      <c r="H48" s="151"/>
      <c r="I48" s="144"/>
      <c r="J48" s="152"/>
      <c r="K48" s="153"/>
    </row>
    <row r="49" spans="1:16" ht="20.100000000000001" customHeight="1" thickBot="1">
      <c r="B49" s="147"/>
      <c r="C49" s="157"/>
      <c r="D49" s="116" t="s">
        <v>212</v>
      </c>
      <c r="E49" s="123">
        <v>2</v>
      </c>
      <c r="F49" s="167"/>
      <c r="G49" s="150">
        <f t="shared" si="1"/>
        <v>0</v>
      </c>
      <c r="H49" s="151"/>
      <c r="I49" s="144"/>
      <c r="J49" s="152"/>
      <c r="K49" s="153"/>
    </row>
    <row r="50" spans="1:16" ht="20.100000000000001" customHeight="1" thickBot="1">
      <c r="B50" s="168" t="s">
        <v>175</v>
      </c>
      <c r="C50" s="154" t="s">
        <v>176</v>
      </c>
      <c r="D50" s="108" t="s">
        <v>213</v>
      </c>
      <c r="E50" s="109">
        <v>2</v>
      </c>
      <c r="F50" s="155"/>
      <c r="G50" s="169">
        <f t="shared" si="1"/>
        <v>0</v>
      </c>
      <c r="H50" s="143">
        <f>SUM(G50:G52)</f>
        <v>0</v>
      </c>
      <c r="I50" s="144">
        <f>H23+H50</f>
        <v>0</v>
      </c>
      <c r="J50" s="145" t="s">
        <v>207</v>
      </c>
      <c r="K50" s="146"/>
    </row>
    <row r="51" spans="1:16" ht="20.100000000000001" customHeight="1" thickBot="1">
      <c r="B51" s="170"/>
      <c r="C51" s="157"/>
      <c r="D51" s="116" t="s">
        <v>214</v>
      </c>
      <c r="E51" s="117">
        <v>2</v>
      </c>
      <c r="F51" s="149"/>
      <c r="G51" s="171">
        <f t="shared" si="1"/>
        <v>0</v>
      </c>
      <c r="H51" s="151"/>
      <c r="I51" s="144"/>
      <c r="J51" s="152"/>
      <c r="K51" s="153"/>
    </row>
    <row r="52" spans="1:16" ht="20.100000000000001" customHeight="1" thickBot="1">
      <c r="B52" s="170"/>
      <c r="C52" s="157"/>
      <c r="D52" s="116" t="s">
        <v>215</v>
      </c>
      <c r="E52" s="117">
        <v>2</v>
      </c>
      <c r="F52" s="149"/>
      <c r="G52" s="171">
        <f t="shared" si="1"/>
        <v>0</v>
      </c>
      <c r="H52" s="166"/>
      <c r="I52" s="144"/>
      <c r="J52" s="152"/>
      <c r="K52" s="153"/>
    </row>
    <row r="53" spans="1:16" ht="26.25" customHeight="1" thickBot="1">
      <c r="B53" s="172" t="s">
        <v>216</v>
      </c>
      <c r="C53" s="173"/>
      <c r="D53" s="173"/>
      <c r="E53" s="173"/>
      <c r="F53" s="174"/>
      <c r="G53" s="135">
        <f>H55+SUM(G28:G52)</f>
        <v>0</v>
      </c>
      <c r="H53" s="175" t="s">
        <v>217</v>
      </c>
      <c r="J53" s="176"/>
      <c r="K53" s="84" t="s">
        <v>218</v>
      </c>
    </row>
    <row r="54" spans="1:16" ht="14.25" customHeight="1">
      <c r="B54" s="177"/>
      <c r="C54" s="177"/>
      <c r="D54" s="177"/>
      <c r="E54" s="177"/>
      <c r="F54" s="177"/>
      <c r="G54" s="175"/>
      <c r="H54" s="91"/>
    </row>
    <row r="55" spans="1:16" ht="28.5" customHeight="1" thickBot="1">
      <c r="A55" s="77"/>
      <c r="B55" s="97" t="s">
        <v>219</v>
      </c>
      <c r="C55" s="79"/>
      <c r="D55" s="79"/>
    </row>
    <row r="56" spans="1:16" ht="51" customHeight="1" thickBot="1">
      <c r="B56" s="178" t="s">
        <v>220</v>
      </c>
      <c r="C56" s="179"/>
      <c r="D56" s="180" t="s">
        <v>145</v>
      </c>
      <c r="E56" s="181" t="s">
        <v>221</v>
      </c>
      <c r="F56" s="82" t="s">
        <v>147</v>
      </c>
      <c r="G56" s="83" t="s">
        <v>148</v>
      </c>
      <c r="H56" s="182"/>
      <c r="I56" s="182"/>
      <c r="J56" s="182"/>
      <c r="K56" s="182"/>
      <c r="L56" s="93"/>
      <c r="M56" s="182"/>
      <c r="N56" s="182"/>
      <c r="O56" s="182"/>
      <c r="P56" s="182"/>
    </row>
    <row r="57" spans="1:16" ht="20.100000000000001" customHeight="1">
      <c r="B57" s="183"/>
      <c r="C57" s="184"/>
      <c r="D57" s="185"/>
      <c r="E57" s="186"/>
      <c r="F57" s="187"/>
      <c r="G57" s="142">
        <f t="shared" ref="G57:G68" si="2">IF(ISTEXT(F57),2,0)</f>
        <v>0</v>
      </c>
      <c r="H57" s="105"/>
      <c r="I57" s="182"/>
      <c r="J57" s="182"/>
      <c r="K57" s="182"/>
      <c r="L57" s="182"/>
      <c r="M57" s="182"/>
      <c r="N57" s="182"/>
      <c r="O57" s="182"/>
      <c r="P57" s="182"/>
    </row>
    <row r="58" spans="1:16" ht="20.100000000000001" customHeight="1">
      <c r="B58" s="188"/>
      <c r="C58" s="189"/>
      <c r="D58" s="190"/>
      <c r="E58" s="190"/>
      <c r="F58" s="191"/>
      <c r="G58" s="150">
        <f t="shared" si="2"/>
        <v>0</v>
      </c>
      <c r="H58" s="105"/>
      <c r="I58" s="182"/>
      <c r="J58" s="182"/>
      <c r="K58" s="182"/>
      <c r="L58" s="182"/>
      <c r="M58" s="182"/>
      <c r="N58" s="182"/>
      <c r="O58" s="182"/>
      <c r="P58" s="182"/>
    </row>
    <row r="59" spans="1:16" ht="20.100000000000001" customHeight="1">
      <c r="B59" s="188"/>
      <c r="C59" s="189"/>
      <c r="D59" s="192"/>
      <c r="E59" s="193"/>
      <c r="F59" s="194"/>
      <c r="G59" s="150">
        <f t="shared" si="2"/>
        <v>0</v>
      </c>
      <c r="H59" s="195"/>
      <c r="I59" s="196"/>
      <c r="J59" s="182"/>
      <c r="K59" s="182"/>
      <c r="L59" s="182"/>
      <c r="M59" s="182"/>
      <c r="N59" s="182"/>
      <c r="O59" s="182"/>
      <c r="P59" s="182"/>
    </row>
    <row r="60" spans="1:16" ht="20.100000000000001" customHeight="1">
      <c r="B60" s="188"/>
      <c r="C60" s="189"/>
      <c r="D60" s="192"/>
      <c r="E60" s="197"/>
      <c r="F60" s="191"/>
      <c r="G60" s="150">
        <f t="shared" si="2"/>
        <v>0</v>
      </c>
      <c r="H60" s="198"/>
      <c r="I60" s="196"/>
      <c r="J60" s="182"/>
      <c r="K60" s="182"/>
      <c r="L60" s="182"/>
      <c r="M60" s="182"/>
      <c r="N60" s="182"/>
      <c r="O60" s="182"/>
      <c r="P60" s="182"/>
    </row>
    <row r="61" spans="1:16" ht="20.100000000000001" customHeight="1">
      <c r="B61" s="188"/>
      <c r="C61" s="189"/>
      <c r="D61" s="192"/>
      <c r="E61" s="197"/>
      <c r="F61" s="194"/>
      <c r="G61" s="150">
        <f t="shared" si="2"/>
        <v>0</v>
      </c>
      <c r="H61" s="198"/>
      <c r="I61" s="196"/>
      <c r="J61" s="182"/>
      <c r="K61" s="182"/>
      <c r="L61" s="182"/>
      <c r="M61" s="182"/>
      <c r="N61" s="182"/>
      <c r="O61" s="182"/>
      <c r="P61" s="182"/>
    </row>
    <row r="62" spans="1:16" ht="20.100000000000001" customHeight="1">
      <c r="B62" s="188"/>
      <c r="C62" s="189"/>
      <c r="D62" s="192"/>
      <c r="E62" s="197"/>
      <c r="F62" s="194"/>
      <c r="G62" s="150">
        <f t="shared" si="2"/>
        <v>0</v>
      </c>
      <c r="H62" s="198"/>
      <c r="I62" s="198"/>
      <c r="K62" s="182"/>
      <c r="L62" s="182"/>
      <c r="M62" s="182"/>
      <c r="N62" s="182"/>
    </row>
    <row r="63" spans="1:16" ht="20.100000000000001" customHeight="1">
      <c r="B63" s="188"/>
      <c r="C63" s="189"/>
      <c r="D63" s="192"/>
      <c r="E63" s="197"/>
      <c r="F63" s="191"/>
      <c r="G63" s="150">
        <f t="shared" si="2"/>
        <v>0</v>
      </c>
      <c r="H63" s="198"/>
      <c r="I63" s="198"/>
      <c r="K63" s="182"/>
      <c r="L63" s="182"/>
      <c r="M63" s="182"/>
      <c r="N63" s="182"/>
    </row>
    <row r="64" spans="1:16" ht="20.100000000000001" customHeight="1">
      <c r="B64" s="188"/>
      <c r="C64" s="189"/>
      <c r="D64" s="192"/>
      <c r="E64" s="193"/>
      <c r="F64" s="191"/>
      <c r="G64" s="150">
        <f t="shared" si="2"/>
        <v>0</v>
      </c>
      <c r="H64" s="113"/>
      <c r="L64" s="59"/>
    </row>
    <row r="65" spans="2:12" ht="20.100000000000001" customHeight="1">
      <c r="B65" s="188"/>
      <c r="C65" s="189"/>
      <c r="D65" s="192"/>
      <c r="E65" s="193"/>
      <c r="F65" s="191"/>
      <c r="G65" s="150">
        <f t="shared" si="2"/>
        <v>0</v>
      </c>
      <c r="L65" s="59"/>
    </row>
    <row r="66" spans="2:12" ht="20.100000000000001" customHeight="1" thickBot="1">
      <c r="B66" s="188"/>
      <c r="C66" s="189"/>
      <c r="D66" s="192"/>
      <c r="E66" s="193"/>
      <c r="F66" s="191"/>
      <c r="G66" s="150">
        <f t="shared" si="2"/>
        <v>0</v>
      </c>
      <c r="L66" s="59"/>
    </row>
    <row r="67" spans="2:12" ht="20.100000000000001" customHeight="1">
      <c r="B67" s="188"/>
      <c r="C67" s="189"/>
      <c r="D67" s="192"/>
      <c r="E67" s="193"/>
      <c r="F67" s="191"/>
      <c r="G67" s="150">
        <f t="shared" si="2"/>
        <v>0</v>
      </c>
      <c r="H67" s="66"/>
      <c r="I67" s="199" t="s">
        <v>222</v>
      </c>
      <c r="J67" s="200"/>
      <c r="K67" s="201"/>
      <c r="L67" s="59"/>
    </row>
    <row r="68" spans="2:12" ht="20.100000000000001" customHeight="1" thickBot="1">
      <c r="B68" s="202"/>
      <c r="C68" s="203"/>
      <c r="D68" s="204"/>
      <c r="E68" s="205"/>
      <c r="F68" s="206"/>
      <c r="G68" s="207">
        <f t="shared" si="2"/>
        <v>0</v>
      </c>
      <c r="I68" s="208"/>
      <c r="J68" s="209"/>
      <c r="K68" s="201"/>
      <c r="L68" s="91"/>
    </row>
    <row r="69" spans="2:12" ht="24" customHeight="1" thickBot="1">
      <c r="B69" s="172" t="s">
        <v>223</v>
      </c>
      <c r="C69" s="173"/>
      <c r="D69" s="173"/>
      <c r="E69" s="173"/>
      <c r="F69" s="174"/>
      <c r="G69" s="135">
        <f>SUM(G57:G68)</f>
        <v>0</v>
      </c>
      <c r="H69" s="210" t="s">
        <v>224</v>
      </c>
      <c r="I69" s="211">
        <f>G13+G24+G53+G69</f>
        <v>0</v>
      </c>
      <c r="J69" s="212"/>
      <c r="K69" s="213" t="s">
        <v>225</v>
      </c>
    </row>
    <row r="70" spans="2:12" ht="19.5" thickBot="1"/>
    <row r="71" spans="2:12" ht="18.75" customHeight="1" thickBot="1">
      <c r="H71" s="214" t="s">
        <v>226</v>
      </c>
      <c r="I71" s="215" t="s">
        <v>227</v>
      </c>
      <c r="J71" s="215" t="s">
        <v>228</v>
      </c>
      <c r="K71" s="216" t="s">
        <v>229</v>
      </c>
    </row>
    <row r="72" spans="2:12" ht="25.5" customHeight="1" thickBot="1">
      <c r="D72" s="217" t="s">
        <v>230</v>
      </c>
      <c r="E72" s="218"/>
      <c r="F72" s="218"/>
      <c r="G72" s="219"/>
      <c r="H72" s="220">
        <f>I13</f>
        <v>0</v>
      </c>
      <c r="I72" s="221">
        <f>I24</f>
        <v>0</v>
      </c>
      <c r="J72" s="221">
        <f>J53</f>
        <v>0</v>
      </c>
      <c r="K72" s="222">
        <f>J69</f>
        <v>0</v>
      </c>
    </row>
  </sheetData>
  <sheetProtection sheet="1" objects="1" scenarios="1"/>
  <mergeCells count="46">
    <mergeCell ref="B67:C67"/>
    <mergeCell ref="I67:J68"/>
    <mergeCell ref="B68:C68"/>
    <mergeCell ref="B69:F69"/>
    <mergeCell ref="D72:G72"/>
    <mergeCell ref="B61:C61"/>
    <mergeCell ref="B62:C62"/>
    <mergeCell ref="B63:C63"/>
    <mergeCell ref="B64:C64"/>
    <mergeCell ref="B65:C65"/>
    <mergeCell ref="B66:C66"/>
    <mergeCell ref="B53:F53"/>
    <mergeCell ref="B56:C56"/>
    <mergeCell ref="B57:C57"/>
    <mergeCell ref="B58:C58"/>
    <mergeCell ref="B59:C59"/>
    <mergeCell ref="B60:C60"/>
    <mergeCell ref="B44:B49"/>
    <mergeCell ref="C44:C49"/>
    <mergeCell ref="H44:H49"/>
    <mergeCell ref="I44:I49"/>
    <mergeCell ref="J44:J49"/>
    <mergeCell ref="B50:B52"/>
    <mergeCell ref="C50:C52"/>
    <mergeCell ref="H50:H52"/>
    <mergeCell ref="I50:I52"/>
    <mergeCell ref="J50:J52"/>
    <mergeCell ref="B30:B33"/>
    <mergeCell ref="C30:C33"/>
    <mergeCell ref="H30:H43"/>
    <mergeCell ref="I30:I43"/>
    <mergeCell ref="J30:J43"/>
    <mergeCell ref="B34:B43"/>
    <mergeCell ref="C34:C43"/>
    <mergeCell ref="B24:F24"/>
    <mergeCell ref="B28:B29"/>
    <mergeCell ref="C28:C29"/>
    <mergeCell ref="H28:H29"/>
    <mergeCell ref="I28:I29"/>
    <mergeCell ref="J28:J29"/>
    <mergeCell ref="B4:G4"/>
    <mergeCell ref="B8:H8"/>
    <mergeCell ref="B9:I9"/>
    <mergeCell ref="B20:B22"/>
    <mergeCell ref="C20:C22"/>
    <mergeCell ref="H20:H22"/>
  </mergeCells>
  <phoneticPr fontId="3"/>
  <dataValidations count="5">
    <dataValidation type="list" allowBlank="1" showInputMessage="1" showErrorMessage="1" sqref="F13 F19:F23 F28:F52 F57:F68">
      <formula1>$M$12:$M$13</formula1>
    </dataValidation>
    <dataValidation type="list" allowBlank="1" showInputMessage="1" showErrorMessage="1" sqref="I13 I24 J53 J69">
      <formula1>$L$10:$L$11</formula1>
    </dataValidation>
    <dataValidation type="list" allowBlank="1" showInputMessage="1" showErrorMessage="1" sqref="B57:C68">
      <formula1>$L$19:$L$23</formula1>
    </dataValidation>
    <dataValidation type="list" allowBlank="1" showInputMessage="1" showErrorMessage="1" sqref="F14:F16">
      <formula1>$L$13:$L$17</formula1>
    </dataValidation>
    <dataValidation type="list" allowBlank="1" showInputMessage="1" showErrorMessage="1" sqref="I14:I16">
      <formula1>$L$12:$L$13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BT1201"/>
  <sheetViews>
    <sheetView showGridLines="0" topLeftCell="A5" zoomScaleNormal="100" zoomScaleSheetLayoutView="100" workbookViewId="0">
      <selection activeCell="T20" sqref="T20:AA20"/>
    </sheetView>
  </sheetViews>
  <sheetFormatPr defaultRowHeight="18.75"/>
  <cols>
    <col min="1" max="1" width="3.5703125" style="6" customWidth="1"/>
    <col min="2" max="2" width="4.42578125" style="6" customWidth="1"/>
    <col min="3" max="3" width="3.5703125" style="6" customWidth="1"/>
    <col min="4" max="4" width="4" style="6" customWidth="1"/>
    <col min="5" max="5" width="1.28515625" style="6" customWidth="1"/>
    <col min="6" max="12" width="3.5703125" style="6" customWidth="1"/>
    <col min="13" max="13" width="7.28515625" style="6" customWidth="1"/>
    <col min="14" max="29" width="3.5703125" style="6" customWidth="1"/>
    <col min="30" max="41" width="3.5703125" style="1" customWidth="1"/>
    <col min="42" max="72" width="9.140625" style="1"/>
    <col min="73" max="16384" width="9.140625" style="2"/>
  </cols>
  <sheetData>
    <row r="1" spans="1:29">
      <c r="A1" s="47" t="s">
        <v>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3"/>
    </row>
    <row r="2" spans="1:29" s="1" customFormat="1" ht="7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spans="1:29" s="1" customFormat="1" ht="13.5" customHeight="1">
      <c r="A3" s="7"/>
      <c r="B3" s="31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4"/>
    </row>
    <row r="4" spans="1:29" s="1" customFormat="1">
      <c r="A4" s="7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4"/>
    </row>
    <row r="5" spans="1:29" s="1" customFormat="1">
      <c r="A5" s="7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4"/>
    </row>
    <row r="6" spans="1:29" s="1" customFormat="1">
      <c r="A6" s="7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4"/>
    </row>
    <row r="7" spans="1:29" s="1" customFormat="1">
      <c r="A7" s="7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4"/>
    </row>
    <row r="8" spans="1:29" s="1" customFormat="1" ht="16.5" customHeight="1">
      <c r="A8" s="7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4"/>
    </row>
    <row r="9" spans="1:29" s="1" customFormat="1" ht="18.75" customHeight="1">
      <c r="A9" s="7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4"/>
    </row>
    <row r="10" spans="1:29" s="1" customForma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4"/>
    </row>
    <row r="11" spans="1:29" s="1" customFormat="1" ht="13.5" customHeight="1">
      <c r="A11" s="5"/>
      <c r="B11" s="49" t="s">
        <v>23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1"/>
      <c r="AC11" s="4"/>
    </row>
    <row r="12" spans="1:29" s="1" customFormat="1">
      <c r="A12" s="7"/>
      <c r="B12" s="52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53"/>
      <c r="AC12" s="4"/>
    </row>
    <row r="13" spans="1:29" s="1" customFormat="1" ht="16.5" customHeight="1">
      <c r="A13" s="7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4"/>
    </row>
    <row r="14" spans="1:29" s="1" customFormat="1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4"/>
    </row>
    <row r="15" spans="1:29" s="1" customFormat="1">
      <c r="A15" s="12" t="s">
        <v>9</v>
      </c>
      <c r="B15" s="13"/>
      <c r="C15" s="1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4"/>
    </row>
    <row r="16" spans="1:29" s="1" customFormat="1" ht="10.5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4"/>
    </row>
    <row r="17" spans="1:29" s="1" customFormat="1">
      <c r="A17" s="5"/>
      <c r="B17" s="14">
        <v>1</v>
      </c>
      <c r="C17" s="44" t="s">
        <v>0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6"/>
      <c r="AC17" s="4"/>
    </row>
    <row r="18" spans="1:29" s="1" customFormat="1">
      <c r="A18" s="5"/>
      <c r="B18" s="6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6"/>
      <c r="AC18" s="4"/>
    </row>
    <row r="19" spans="1:29" s="1" customFormat="1" ht="19.5" thickBot="1">
      <c r="A19" s="5"/>
      <c r="B19" s="6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6"/>
      <c r="Q19" s="6"/>
      <c r="R19" s="6"/>
      <c r="S19" s="6"/>
      <c r="T19" s="6" t="s">
        <v>1</v>
      </c>
      <c r="U19" s="6"/>
      <c r="V19" s="6"/>
      <c r="W19" s="6"/>
      <c r="X19" s="6"/>
      <c r="Y19" s="6"/>
      <c r="Z19" s="6"/>
      <c r="AA19" s="6"/>
      <c r="AB19" s="6"/>
      <c r="AC19" s="4"/>
    </row>
    <row r="20" spans="1:29" s="1" customFormat="1" ht="19.5" thickBot="1">
      <c r="A20" s="5"/>
      <c r="B20" s="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6"/>
      <c r="Q20" s="6"/>
      <c r="R20" s="6"/>
      <c r="S20" s="6"/>
      <c r="T20" s="41"/>
      <c r="U20" s="42"/>
      <c r="V20" s="42"/>
      <c r="W20" s="42"/>
      <c r="X20" s="42"/>
      <c r="Y20" s="42"/>
      <c r="Z20" s="42"/>
      <c r="AA20" s="43"/>
      <c r="AB20" s="6"/>
      <c r="AC20" s="4"/>
    </row>
    <row r="21" spans="1:29" s="1" customFormat="1" ht="7.5" customHeight="1">
      <c r="A21" s="5"/>
      <c r="B21" s="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6"/>
      <c r="Q21" s="6"/>
      <c r="R21" s="6"/>
      <c r="S21" s="6"/>
      <c r="T21" s="22"/>
      <c r="U21" s="22"/>
      <c r="V21" s="22"/>
      <c r="W21" s="22"/>
      <c r="X21" s="22"/>
      <c r="Y21" s="22"/>
      <c r="Z21" s="22"/>
      <c r="AA21" s="22"/>
      <c r="AB21" s="6"/>
      <c r="AC21" s="4"/>
    </row>
    <row r="22" spans="1:29" s="1" customFormat="1" ht="21" customHeight="1">
      <c r="A22" s="5"/>
      <c r="B22" s="16">
        <v>2</v>
      </c>
      <c r="C22" s="31" t="s">
        <v>10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11"/>
      <c r="AC22" s="4"/>
    </row>
    <row r="23" spans="1:29" s="1" customFormat="1" ht="13.5" customHeight="1">
      <c r="A23" s="5"/>
      <c r="B23" s="1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11"/>
      <c r="AC23" s="4"/>
    </row>
    <row r="24" spans="1:29" s="1" customFormat="1">
      <c r="A24" s="5"/>
      <c r="B24" s="6"/>
      <c r="C24" s="27" t="b">
        <v>0</v>
      </c>
      <c r="D24" s="11" t="s">
        <v>28</v>
      </c>
      <c r="E24" s="11"/>
      <c r="F24" s="44" t="s">
        <v>110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14"/>
      <c r="AC24" s="4"/>
    </row>
    <row r="25" spans="1:29" s="1" customFormat="1">
      <c r="A25" s="5"/>
      <c r="B25" s="6"/>
      <c r="C25" s="28" t="b">
        <v>0</v>
      </c>
      <c r="D25" s="6" t="s">
        <v>30</v>
      </c>
      <c r="E25" s="6"/>
      <c r="F25" s="57" t="s">
        <v>113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14"/>
      <c r="AC25" s="4"/>
    </row>
    <row r="26" spans="1:29" s="1" customFormat="1">
      <c r="A26" s="5"/>
      <c r="B26" s="6"/>
      <c r="C26" s="28" t="b">
        <v>0</v>
      </c>
      <c r="D26" s="6" t="s">
        <v>32</v>
      </c>
      <c r="E26" s="6"/>
      <c r="F26" s="57" t="s">
        <v>111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14"/>
      <c r="AC26" s="4"/>
    </row>
    <row r="27" spans="1:29" s="1" customFormat="1">
      <c r="A27" s="5"/>
      <c r="B27" s="6"/>
      <c r="C27" s="28" t="b">
        <v>0</v>
      </c>
      <c r="D27" s="6" t="s">
        <v>34</v>
      </c>
      <c r="E27" s="6"/>
      <c r="F27" s="57" t="s">
        <v>112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14"/>
      <c r="AC27" s="4"/>
    </row>
    <row r="28" spans="1:29" s="1" customFormat="1">
      <c r="A28" s="5"/>
      <c r="B28" s="6"/>
      <c r="C28" s="28" t="b">
        <v>0</v>
      </c>
      <c r="D28" s="6" t="s">
        <v>36</v>
      </c>
      <c r="E28" s="6"/>
      <c r="F28" s="57" t="s">
        <v>114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14"/>
      <c r="AC28" s="4"/>
    </row>
    <row r="29" spans="1:29" s="1" customFormat="1">
      <c r="A29" s="5"/>
      <c r="B29" s="6"/>
      <c r="C29" s="28" t="b">
        <v>0</v>
      </c>
      <c r="D29" s="6" t="s">
        <v>38</v>
      </c>
      <c r="E29" s="6"/>
      <c r="F29" s="57" t="s">
        <v>115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14"/>
      <c r="AC29" s="4"/>
    </row>
    <row r="30" spans="1:29" s="1" customFormat="1">
      <c r="A30" s="5"/>
      <c r="B30" s="6"/>
      <c r="C30" s="28" t="b">
        <v>0</v>
      </c>
      <c r="D30" s="6" t="s">
        <v>40</v>
      </c>
      <c r="E30" s="6"/>
      <c r="F30" s="57" t="s">
        <v>116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14"/>
      <c r="AC30" s="4"/>
    </row>
    <row r="31" spans="1:29" s="1" customFormat="1">
      <c r="A31" s="5"/>
      <c r="B31" s="6"/>
      <c r="C31" s="28" t="b">
        <v>0</v>
      </c>
      <c r="D31" s="6" t="s">
        <v>42</v>
      </c>
      <c r="E31" s="6"/>
      <c r="F31" s="57" t="s">
        <v>117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14"/>
      <c r="AC31" s="4"/>
    </row>
    <row r="32" spans="1:29" s="1" customFormat="1">
      <c r="A32" s="5"/>
      <c r="B32" s="6"/>
      <c r="C32" s="28" t="b">
        <v>0</v>
      </c>
      <c r="D32" s="6" t="s">
        <v>44</v>
      </c>
      <c r="E32" s="6"/>
      <c r="F32" s="57" t="s">
        <v>118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4"/>
    </row>
    <row r="33" spans="1:29" s="1" customFormat="1">
      <c r="A33" s="5"/>
      <c r="B33" s="6"/>
      <c r="C33" s="28" t="b">
        <v>0</v>
      </c>
      <c r="D33" s="6" t="s">
        <v>46</v>
      </c>
      <c r="E33" s="6"/>
      <c r="F33" s="57" t="s">
        <v>119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14"/>
      <c r="AC33" s="4"/>
    </row>
    <row r="34" spans="1:29" s="1" customFormat="1" ht="7.5" customHeight="1" thickBo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4"/>
    </row>
    <row r="35" spans="1:29" s="1" customFormat="1">
      <c r="A35" s="5"/>
      <c r="B35" s="6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4"/>
      <c r="AA35" s="6"/>
      <c r="AB35" s="6"/>
      <c r="AC35" s="4"/>
    </row>
    <row r="36" spans="1:29" s="1" customFormat="1">
      <c r="A36" s="5"/>
      <c r="B36" s="6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7"/>
      <c r="AA36" s="6"/>
      <c r="AB36" s="6"/>
      <c r="AC36" s="4"/>
    </row>
    <row r="37" spans="1:29" s="1" customFormat="1">
      <c r="A37" s="5"/>
      <c r="B37" s="6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7"/>
      <c r="AA37" s="6"/>
      <c r="AB37" s="6"/>
      <c r="AC37" s="4"/>
    </row>
    <row r="38" spans="1:29" s="1" customFormat="1" ht="19.5" thickBot="1">
      <c r="A38" s="5"/>
      <c r="B38" s="6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0"/>
      <c r="AA38" s="6"/>
      <c r="AB38" s="6"/>
      <c r="AC38" s="4"/>
    </row>
    <row r="39" spans="1:29" s="1" customFormat="1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4"/>
    </row>
    <row r="40" spans="1:29" s="1" customFormat="1">
      <c r="A40" s="5"/>
      <c r="B40" s="16">
        <v>3</v>
      </c>
      <c r="C40" s="31" t="s">
        <v>11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11"/>
      <c r="AB40" s="6"/>
      <c r="AC40" s="4"/>
    </row>
    <row r="41" spans="1:29" s="1" customFormat="1" ht="19.5" thickBot="1">
      <c r="A41" s="5"/>
      <c r="B41" s="1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11"/>
      <c r="AB41" s="6"/>
      <c r="AC41" s="4"/>
    </row>
    <row r="42" spans="1:29" s="1" customFormat="1">
      <c r="A42" s="5"/>
      <c r="B42" s="6"/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4"/>
      <c r="AA42" s="6"/>
      <c r="AB42" s="6"/>
      <c r="AC42" s="4"/>
    </row>
    <row r="43" spans="1:29" s="1" customFormat="1">
      <c r="A43" s="5"/>
      <c r="B43" s="6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7"/>
      <c r="AA43" s="6"/>
      <c r="AB43" s="6"/>
      <c r="AC43" s="4"/>
    </row>
    <row r="44" spans="1:29" s="1" customFormat="1">
      <c r="A44" s="5"/>
      <c r="B44" s="6"/>
      <c r="C44" s="3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  <c r="AA44" s="6"/>
      <c r="AB44" s="6"/>
      <c r="AC44" s="4"/>
    </row>
    <row r="45" spans="1:29" s="1" customFormat="1">
      <c r="A45" s="5"/>
      <c r="B45" s="6"/>
      <c r="C45" s="3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7"/>
      <c r="AA45" s="6"/>
      <c r="AB45" s="6"/>
      <c r="AC45" s="4"/>
    </row>
    <row r="46" spans="1:29" s="1" customFormat="1">
      <c r="A46" s="5"/>
      <c r="B46" s="6"/>
      <c r="C46" s="3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6"/>
      <c r="AB46" s="6"/>
      <c r="AC46" s="4"/>
    </row>
    <row r="47" spans="1:29" s="1" customFormat="1">
      <c r="A47" s="5"/>
      <c r="B47" s="6"/>
      <c r="C47" s="35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7"/>
      <c r="AA47" s="6"/>
      <c r="AB47" s="6"/>
      <c r="AC47" s="4"/>
    </row>
    <row r="48" spans="1:29" s="1" customFormat="1">
      <c r="A48" s="5"/>
      <c r="B48" s="6"/>
      <c r="C48" s="35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7"/>
      <c r="AA48" s="6"/>
      <c r="AB48" s="6"/>
      <c r="AC48" s="4"/>
    </row>
    <row r="49" spans="1:29" s="1" customFormat="1" ht="19.5" thickBot="1">
      <c r="A49" s="5"/>
      <c r="B49" s="6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40"/>
      <c r="AA49" s="6"/>
      <c r="AB49" s="6"/>
      <c r="AC49" s="4"/>
    </row>
    <row r="50" spans="1:29" s="1" customFormat="1" ht="15.75" customHeight="1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4"/>
    </row>
    <row r="51" spans="1:29" s="1" customFormat="1" ht="18" customHeight="1">
      <c r="A51" s="5"/>
      <c r="B51" s="14">
        <v>4</v>
      </c>
      <c r="C51" s="57" t="s">
        <v>12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6"/>
      <c r="AB51" s="6"/>
      <c r="AC51" s="4"/>
    </row>
    <row r="52" spans="1:29" s="1" customFormat="1" ht="17.25" customHeight="1">
      <c r="A52" s="5"/>
      <c r="B52" s="6"/>
      <c r="C52" s="28" t="b">
        <v>0</v>
      </c>
      <c r="D52" s="6" t="s">
        <v>48</v>
      </c>
      <c r="E52" s="6"/>
      <c r="F52" s="57" t="s">
        <v>102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6"/>
      <c r="AB52" s="6"/>
      <c r="AC52" s="4"/>
    </row>
    <row r="53" spans="1:29" s="1" customFormat="1" ht="19.5" customHeight="1">
      <c r="A53" s="5"/>
      <c r="B53" s="6"/>
      <c r="C53" s="28" t="b">
        <v>0</v>
      </c>
      <c r="D53" s="6" t="s">
        <v>50</v>
      </c>
      <c r="E53" s="6"/>
      <c r="F53" s="57" t="s">
        <v>103</v>
      </c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6"/>
      <c r="AB53" s="6"/>
      <c r="AC53" s="4"/>
    </row>
    <row r="54" spans="1:29" s="1" customFormat="1" ht="17.25" customHeight="1">
      <c r="A54" s="5"/>
      <c r="B54" s="6"/>
      <c r="C54" s="28" t="b">
        <v>0</v>
      </c>
      <c r="D54" s="6" t="s">
        <v>52</v>
      </c>
      <c r="E54" s="6"/>
      <c r="F54" s="57" t="s">
        <v>104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6"/>
      <c r="AB54" s="6"/>
      <c r="AC54" s="4"/>
    </row>
    <row r="55" spans="1:29" s="1" customFormat="1" ht="19.5" customHeight="1">
      <c r="A55" s="5"/>
      <c r="B55" s="6"/>
      <c r="C55" s="28" t="b">
        <v>0</v>
      </c>
      <c r="D55" s="6" t="s">
        <v>54</v>
      </c>
      <c r="E55" s="6"/>
      <c r="F55" s="57" t="s">
        <v>105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6"/>
      <c r="AB55" s="6"/>
      <c r="AC55" s="4"/>
    </row>
    <row r="56" spans="1:29" s="1" customFormat="1" ht="17.25" customHeight="1">
      <c r="A56" s="5"/>
      <c r="B56" s="6"/>
      <c r="C56" s="28" t="b">
        <v>0</v>
      </c>
      <c r="D56" s="6" t="s">
        <v>56</v>
      </c>
      <c r="E56" s="6"/>
      <c r="F56" s="57" t="s">
        <v>106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6"/>
      <c r="AB56" s="6"/>
      <c r="AC56" s="4"/>
    </row>
    <row r="57" spans="1:29" s="1" customFormat="1" ht="19.5" customHeight="1">
      <c r="A57" s="5"/>
      <c r="B57" s="6"/>
      <c r="C57" s="28" t="b">
        <v>0</v>
      </c>
      <c r="D57" s="6" t="s">
        <v>58</v>
      </c>
      <c r="E57" s="6"/>
      <c r="F57" s="57" t="s">
        <v>107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6"/>
      <c r="AB57" s="6"/>
      <c r="AC57" s="4"/>
    </row>
    <row r="58" spans="1:29" s="1" customFormat="1" ht="17.25" customHeight="1">
      <c r="A58" s="5"/>
      <c r="B58" s="6"/>
      <c r="C58" s="28" t="b">
        <v>0</v>
      </c>
      <c r="D58" s="6" t="s">
        <v>60</v>
      </c>
      <c r="E58" s="6"/>
      <c r="F58" s="57" t="s">
        <v>108</v>
      </c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6"/>
      <c r="AB58" s="6"/>
      <c r="AC58" s="4"/>
    </row>
    <row r="59" spans="1:29" s="1" customFormat="1" ht="19.5" customHeight="1" thickBot="1">
      <c r="A59" s="5"/>
      <c r="B59" s="6"/>
      <c r="C59" s="28" t="b">
        <v>0</v>
      </c>
      <c r="D59" s="6" t="s">
        <v>62</v>
      </c>
      <c r="E59" s="6"/>
      <c r="F59" s="57" t="s">
        <v>109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6"/>
      <c r="AB59" s="6"/>
      <c r="AC59" s="4"/>
    </row>
    <row r="60" spans="1:29" s="1" customFormat="1">
      <c r="A60" s="5"/>
      <c r="B60" s="6"/>
      <c r="C60" s="3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4"/>
      <c r="AA60" s="6"/>
      <c r="AB60" s="6"/>
      <c r="AC60" s="4"/>
    </row>
    <row r="61" spans="1:29" s="1" customFormat="1">
      <c r="A61" s="5"/>
      <c r="B61" s="6"/>
      <c r="C61" s="3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37"/>
      <c r="AA61" s="6"/>
      <c r="AB61" s="6"/>
      <c r="AC61" s="4"/>
    </row>
    <row r="62" spans="1:29" s="1" customFormat="1">
      <c r="A62" s="5"/>
      <c r="B62" s="6"/>
      <c r="C62" s="3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37"/>
      <c r="AA62" s="6"/>
      <c r="AB62" s="6"/>
      <c r="AC62" s="4"/>
    </row>
    <row r="63" spans="1:29" s="1" customFormat="1" ht="19.5" thickBot="1">
      <c r="A63" s="5"/>
      <c r="B63" s="6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40"/>
      <c r="AA63" s="6"/>
      <c r="AB63" s="6"/>
      <c r="AC63" s="4"/>
    </row>
    <row r="64" spans="1:29" s="1" customFormat="1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4"/>
    </row>
    <row r="65" spans="1:29" s="1" customFormat="1" ht="19.5" thickBot="1">
      <c r="A65" s="5"/>
      <c r="B65" s="14">
        <v>5</v>
      </c>
      <c r="C65" s="58" t="s">
        <v>13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6"/>
      <c r="AB65" s="6"/>
      <c r="AC65" s="4"/>
    </row>
    <row r="66" spans="1:29" s="1" customFormat="1">
      <c r="A66" s="5"/>
      <c r="B66" s="6"/>
      <c r="C66" s="32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4"/>
      <c r="AA66" s="6"/>
      <c r="AB66" s="6"/>
      <c r="AC66" s="4"/>
    </row>
    <row r="67" spans="1:29" s="1" customFormat="1">
      <c r="A67" s="5"/>
      <c r="B67" s="6"/>
      <c r="C67" s="35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7"/>
      <c r="AA67" s="6"/>
      <c r="AB67" s="6"/>
      <c r="AC67" s="4"/>
    </row>
    <row r="68" spans="1:29" s="1" customFormat="1">
      <c r="A68" s="5"/>
      <c r="B68" s="6"/>
      <c r="C68" s="35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7"/>
      <c r="AA68" s="6"/>
      <c r="AB68" s="6"/>
      <c r="AC68" s="4"/>
    </row>
    <row r="69" spans="1:29" s="1" customFormat="1">
      <c r="A69" s="5"/>
      <c r="B69" s="6"/>
      <c r="C69" s="35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7"/>
      <c r="AA69" s="6"/>
      <c r="AB69" s="6"/>
      <c r="AC69" s="4"/>
    </row>
    <row r="70" spans="1:29" s="1" customFormat="1">
      <c r="A70" s="5"/>
      <c r="B70" s="6"/>
      <c r="C70" s="35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7"/>
      <c r="AA70" s="6"/>
      <c r="AB70" s="6"/>
      <c r="AC70" s="4"/>
    </row>
    <row r="71" spans="1:29" s="1" customFormat="1">
      <c r="A71" s="5"/>
      <c r="B71" s="6"/>
      <c r="C71" s="3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7"/>
      <c r="AA71" s="6"/>
      <c r="AB71" s="6"/>
      <c r="AC71" s="4"/>
    </row>
    <row r="72" spans="1:29" s="1" customFormat="1">
      <c r="A72" s="5"/>
      <c r="B72" s="6"/>
      <c r="C72" s="35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7"/>
      <c r="AA72" s="6"/>
      <c r="AB72" s="6"/>
      <c r="AC72" s="4"/>
    </row>
    <row r="73" spans="1:29" s="1" customFormat="1" ht="19.5" thickBot="1">
      <c r="A73" s="5"/>
      <c r="B73" s="6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40"/>
      <c r="AA73" s="6"/>
      <c r="AB73" s="6"/>
      <c r="AC73" s="4"/>
    </row>
    <row r="74" spans="1:29" s="1" customFormat="1" ht="10.5" customHeight="1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4"/>
    </row>
    <row r="75" spans="1:29" s="1" customFormat="1">
      <c r="A75" s="12" t="s">
        <v>14</v>
      </c>
      <c r="B75" s="13"/>
      <c r="C75" s="1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4"/>
    </row>
    <row r="76" spans="1:29" s="1" customFormat="1" ht="6" customHeight="1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4"/>
    </row>
    <row r="77" spans="1:29" s="1" customFormat="1" ht="19.5" thickBot="1">
      <c r="A77" s="5"/>
      <c r="B77" s="9">
        <v>6</v>
      </c>
      <c r="C77" s="31" t="s">
        <v>101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15"/>
      <c r="T77" s="6" t="s">
        <v>1</v>
      </c>
      <c r="U77" s="6"/>
      <c r="V77" s="6"/>
      <c r="W77" s="6"/>
      <c r="X77" s="6"/>
      <c r="Y77" s="6"/>
      <c r="Z77" s="6"/>
      <c r="AA77" s="6"/>
      <c r="AB77" s="6"/>
      <c r="AC77" s="4"/>
    </row>
    <row r="78" spans="1:29" s="1" customFormat="1" ht="19.5" thickBot="1">
      <c r="A78" s="5"/>
      <c r="B78" s="15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6"/>
      <c r="T78" s="41"/>
      <c r="U78" s="42"/>
      <c r="V78" s="42"/>
      <c r="W78" s="42"/>
      <c r="X78" s="42"/>
      <c r="Y78" s="42"/>
      <c r="Z78" s="42"/>
      <c r="AA78" s="43"/>
      <c r="AB78" s="6"/>
      <c r="AC78" s="4"/>
    </row>
    <row r="79" spans="1:29" s="1" customFormat="1">
      <c r="A79" s="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4"/>
    </row>
    <row r="80" spans="1:29" s="1" customFormat="1" ht="13.5" customHeight="1">
      <c r="A80" s="5"/>
      <c r="B80" s="9">
        <v>7</v>
      </c>
      <c r="C80" s="31" t="s">
        <v>15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6"/>
      <c r="T80" s="6"/>
      <c r="U80" s="6"/>
      <c r="V80" s="6"/>
      <c r="W80" s="6"/>
      <c r="X80" s="6"/>
      <c r="Y80" s="6"/>
      <c r="Z80" s="6"/>
      <c r="AA80" s="6"/>
      <c r="AB80" s="6"/>
      <c r="AC80" s="4"/>
    </row>
    <row r="81" spans="1:29" s="1" customFormat="1">
      <c r="A81" s="5"/>
      <c r="B81" s="15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6"/>
      <c r="T81" s="6"/>
      <c r="U81" s="6"/>
      <c r="V81" s="6"/>
      <c r="W81" s="6"/>
      <c r="X81" s="6"/>
      <c r="Y81" s="6"/>
      <c r="Z81" s="6"/>
      <c r="AA81" s="6"/>
      <c r="AB81" s="6"/>
      <c r="AC81" s="4"/>
    </row>
    <row r="82" spans="1:29" s="1" customFormat="1" ht="19.5" thickBot="1">
      <c r="A82" s="5"/>
      <c r="B82" s="15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6"/>
      <c r="T82" s="6" t="s">
        <v>1</v>
      </c>
      <c r="U82" s="6"/>
      <c r="V82" s="6"/>
      <c r="W82" s="6"/>
      <c r="X82" s="6"/>
      <c r="Y82" s="6"/>
      <c r="Z82" s="6"/>
      <c r="AA82" s="6"/>
      <c r="AB82" s="6"/>
      <c r="AC82" s="4"/>
    </row>
    <row r="83" spans="1:29" s="1" customFormat="1" ht="19.5" thickBot="1">
      <c r="A83" s="5"/>
      <c r="B83" s="6"/>
      <c r="C83" s="6" t="s">
        <v>2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41"/>
      <c r="U83" s="42"/>
      <c r="V83" s="42"/>
      <c r="W83" s="42"/>
      <c r="X83" s="42"/>
      <c r="Y83" s="42"/>
      <c r="Z83" s="42"/>
      <c r="AA83" s="43"/>
      <c r="AB83" s="6"/>
      <c r="AC83" s="4"/>
    </row>
    <row r="84" spans="1:29" s="1" customFormat="1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4"/>
    </row>
    <row r="85" spans="1:29" s="1" customFormat="1" ht="14.25" customHeight="1" thickBot="1">
      <c r="A85" s="5"/>
      <c r="B85" s="6"/>
      <c r="C85" s="44" t="s">
        <v>3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11"/>
      <c r="P85" s="6"/>
      <c r="Q85" s="6"/>
      <c r="R85" s="6"/>
      <c r="S85" s="6"/>
      <c r="T85" s="6" t="s">
        <v>1</v>
      </c>
      <c r="U85" s="15"/>
      <c r="V85" s="15"/>
      <c r="W85" s="15"/>
      <c r="X85" s="15"/>
      <c r="Y85" s="15"/>
      <c r="Z85" s="15"/>
      <c r="AA85" s="15"/>
      <c r="AB85" s="6"/>
      <c r="AC85" s="4"/>
    </row>
    <row r="86" spans="1:29" s="1" customFormat="1" ht="19.5" thickBot="1">
      <c r="A86" s="5"/>
      <c r="B86" s="6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11"/>
      <c r="P86" s="6"/>
      <c r="Q86" s="6"/>
      <c r="R86" s="6"/>
      <c r="S86" s="6"/>
      <c r="T86" s="41"/>
      <c r="U86" s="42"/>
      <c r="V86" s="42"/>
      <c r="W86" s="42"/>
      <c r="X86" s="42"/>
      <c r="Y86" s="42"/>
      <c r="Z86" s="42"/>
      <c r="AA86" s="43"/>
      <c r="AB86" s="6"/>
      <c r="AC86" s="4"/>
    </row>
    <row r="87" spans="1:29" s="1" customFormat="1">
      <c r="A87" s="5"/>
      <c r="B87" s="6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1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4"/>
    </row>
    <row r="88" spans="1:29" s="1" customFormat="1" ht="14.25" customHeight="1">
      <c r="A88" s="5"/>
      <c r="B88" s="6"/>
      <c r="C88" s="44" t="s">
        <v>4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6"/>
      <c r="AC88" s="4"/>
    </row>
    <row r="89" spans="1:29" s="1" customFormat="1" ht="19.5" thickBot="1">
      <c r="A89" s="5"/>
      <c r="B89" s="6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6"/>
      <c r="Q89" s="6"/>
      <c r="R89" s="6"/>
      <c r="S89" s="6"/>
      <c r="T89" s="6" t="s">
        <v>1</v>
      </c>
      <c r="U89" s="6"/>
      <c r="V89" s="6"/>
      <c r="W89" s="6"/>
      <c r="X89" s="6"/>
      <c r="Y89" s="6"/>
      <c r="Z89" s="6"/>
      <c r="AA89" s="6"/>
      <c r="AB89" s="6"/>
      <c r="AC89" s="4"/>
    </row>
    <row r="90" spans="1:29" s="1" customFormat="1" ht="19.5" thickBot="1">
      <c r="A90" s="5"/>
      <c r="B90" s="6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6"/>
      <c r="Q90" s="6"/>
      <c r="R90" s="6"/>
      <c r="S90" s="6"/>
      <c r="T90" s="41"/>
      <c r="U90" s="42"/>
      <c r="V90" s="42"/>
      <c r="W90" s="42"/>
      <c r="X90" s="42"/>
      <c r="Y90" s="42"/>
      <c r="Z90" s="42"/>
      <c r="AA90" s="43"/>
      <c r="AB90" s="6"/>
      <c r="AC90" s="4"/>
    </row>
    <row r="91" spans="1:29" s="1" customFormat="1">
      <c r="A91" s="5"/>
      <c r="B91" s="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6"/>
      <c r="Q91" s="6"/>
      <c r="R91" s="6"/>
      <c r="S91" s="6"/>
      <c r="T91" s="22"/>
      <c r="U91" s="22"/>
      <c r="V91" s="22"/>
      <c r="W91" s="22"/>
      <c r="X91" s="22"/>
      <c r="Y91" s="22"/>
      <c r="Z91" s="22"/>
      <c r="AA91" s="22"/>
      <c r="AB91" s="6"/>
      <c r="AC91" s="4"/>
    </row>
    <row r="92" spans="1:29" s="1" customFormat="1">
      <c r="A92" s="5"/>
      <c r="B92" s="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6"/>
      <c r="Q92" s="6"/>
      <c r="R92" s="6"/>
      <c r="S92" s="6"/>
      <c r="T92" s="22"/>
      <c r="U92" s="22"/>
      <c r="V92" s="22"/>
      <c r="W92" s="22"/>
      <c r="X92" s="22"/>
      <c r="Y92" s="22"/>
      <c r="Z92" s="22"/>
      <c r="AA92" s="22"/>
      <c r="AB92" s="6"/>
      <c r="AC92" s="4"/>
    </row>
    <row r="93" spans="1:29" s="1" customFormat="1">
      <c r="A93" s="5"/>
      <c r="B93" s="16">
        <v>8</v>
      </c>
      <c r="C93" s="31" t="s">
        <v>16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11"/>
      <c r="AB93" s="6"/>
      <c r="AC93" s="4"/>
    </row>
    <row r="94" spans="1:29" s="1" customFormat="1">
      <c r="A94" s="5"/>
      <c r="B94" s="1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11"/>
      <c r="AB94" s="6"/>
      <c r="AC94" s="4"/>
    </row>
    <row r="95" spans="1:29" s="1" customFormat="1" ht="3" customHeight="1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4"/>
    </row>
    <row r="96" spans="1:29" s="1" customFormat="1">
      <c r="A96" s="5"/>
      <c r="B96" s="6"/>
      <c r="C96" s="28" t="b">
        <v>0</v>
      </c>
      <c r="D96" s="6" t="s">
        <v>69</v>
      </c>
      <c r="E96" s="6"/>
      <c r="F96" s="57" t="s">
        <v>120</v>
      </c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6"/>
      <c r="AC96" s="4"/>
    </row>
    <row r="97" spans="1:29" s="1" customFormat="1">
      <c r="A97" s="5"/>
      <c r="B97" s="6"/>
      <c r="C97" s="28" t="b">
        <v>0</v>
      </c>
      <c r="D97" s="6" t="s">
        <v>71</v>
      </c>
      <c r="E97" s="6"/>
      <c r="F97" s="57" t="s">
        <v>121</v>
      </c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6"/>
      <c r="AC97" s="4"/>
    </row>
    <row r="98" spans="1:29" s="1" customFormat="1">
      <c r="A98" s="5"/>
      <c r="B98" s="6"/>
      <c r="C98" s="28" t="b">
        <v>0</v>
      </c>
      <c r="D98" s="6" t="s">
        <v>73</v>
      </c>
      <c r="E98" s="6"/>
      <c r="F98" s="57" t="s">
        <v>122</v>
      </c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6"/>
      <c r="AC98" s="4"/>
    </row>
    <row r="99" spans="1:29" s="1" customFormat="1">
      <c r="A99" s="5"/>
      <c r="B99" s="6"/>
      <c r="C99" s="28" t="b">
        <v>0</v>
      </c>
      <c r="D99" s="6" t="s">
        <v>75</v>
      </c>
      <c r="E99" s="6"/>
      <c r="F99" s="57" t="s">
        <v>123</v>
      </c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6"/>
      <c r="AC99" s="4"/>
    </row>
    <row r="100" spans="1:29" s="1" customFormat="1">
      <c r="A100" s="5"/>
      <c r="B100" s="6"/>
      <c r="C100" s="28" t="b">
        <v>0</v>
      </c>
      <c r="D100" s="6" t="s">
        <v>77</v>
      </c>
      <c r="E100" s="6"/>
      <c r="F100" s="57" t="s">
        <v>124</v>
      </c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6"/>
      <c r="AC100" s="4"/>
    </row>
    <row r="101" spans="1:29" s="1" customFormat="1">
      <c r="A101" s="5"/>
      <c r="B101" s="6"/>
      <c r="C101" s="28" t="b">
        <v>0</v>
      </c>
      <c r="D101" s="6" t="s">
        <v>79</v>
      </c>
      <c r="E101" s="6"/>
      <c r="F101" s="57" t="s">
        <v>125</v>
      </c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6"/>
      <c r="AC101" s="4"/>
    </row>
    <row r="102" spans="1:29" s="1" customFormat="1">
      <c r="A102" s="5"/>
      <c r="B102" s="6"/>
      <c r="C102" s="28" t="b">
        <v>0</v>
      </c>
      <c r="D102" s="6" t="s">
        <v>81</v>
      </c>
      <c r="E102" s="6"/>
      <c r="F102" s="57" t="s">
        <v>126</v>
      </c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6"/>
      <c r="AC102" s="4"/>
    </row>
    <row r="103" spans="1:29" s="1" customFormat="1">
      <c r="A103" s="5"/>
      <c r="B103" s="6"/>
      <c r="C103" s="28" t="b">
        <v>0</v>
      </c>
      <c r="D103" s="6" t="s">
        <v>83</v>
      </c>
      <c r="E103" s="6"/>
      <c r="F103" s="57" t="s">
        <v>128</v>
      </c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6"/>
      <c r="AC103" s="4"/>
    </row>
    <row r="104" spans="1:29" s="1" customFormat="1">
      <c r="A104" s="5"/>
      <c r="B104" s="6"/>
      <c r="C104" s="28" t="b">
        <v>0</v>
      </c>
      <c r="D104" s="6" t="s">
        <v>85</v>
      </c>
      <c r="E104" s="6"/>
      <c r="F104" s="57" t="s">
        <v>127</v>
      </c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4"/>
    </row>
    <row r="105" spans="1:29" s="1" customFormat="1">
      <c r="A105" s="5"/>
      <c r="B105" s="6"/>
      <c r="C105" s="28" t="b">
        <v>0</v>
      </c>
      <c r="D105" s="6" t="s">
        <v>87</v>
      </c>
      <c r="E105" s="6"/>
      <c r="F105" s="57" t="s">
        <v>129</v>
      </c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6"/>
      <c r="AC105" s="4"/>
    </row>
    <row r="106" spans="1:29" s="1" customFormat="1">
      <c r="A106" s="5"/>
      <c r="B106" s="6"/>
      <c r="C106" s="28" t="b">
        <v>0</v>
      </c>
      <c r="D106" s="6" t="s">
        <v>89</v>
      </c>
      <c r="E106" s="6"/>
      <c r="F106" s="57" t="s">
        <v>130</v>
      </c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4"/>
    </row>
    <row r="107" spans="1:29" s="1" customFormat="1">
      <c r="A107" s="5"/>
      <c r="B107" s="6"/>
      <c r="C107" s="28" t="b">
        <v>0</v>
      </c>
      <c r="D107" s="6" t="s">
        <v>91</v>
      </c>
      <c r="E107" s="6"/>
      <c r="F107" s="57" t="s">
        <v>119</v>
      </c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4"/>
    </row>
    <row r="108" spans="1:29" s="1" customFormat="1" ht="8.25" customHeight="1" thickBot="1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4"/>
    </row>
    <row r="109" spans="1:29" s="1" customFormat="1">
      <c r="A109" s="5"/>
      <c r="B109" s="6"/>
      <c r="C109" s="32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4"/>
      <c r="AA109" s="6"/>
      <c r="AB109" s="6"/>
      <c r="AC109" s="4"/>
    </row>
    <row r="110" spans="1:29" s="1" customFormat="1">
      <c r="A110" s="5"/>
      <c r="B110" s="6"/>
      <c r="C110" s="35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7"/>
      <c r="AA110" s="6"/>
      <c r="AB110" s="6"/>
      <c r="AC110" s="4"/>
    </row>
    <row r="111" spans="1:29" s="1" customFormat="1">
      <c r="A111" s="5"/>
      <c r="B111" s="6"/>
      <c r="C111" s="35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7"/>
      <c r="AA111" s="6"/>
      <c r="AB111" s="6"/>
      <c r="AC111" s="4"/>
    </row>
    <row r="112" spans="1:29" s="1" customFormat="1" ht="19.5" thickBot="1">
      <c r="A112" s="5"/>
      <c r="B112" s="6"/>
      <c r="C112" s="38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0"/>
      <c r="AA112" s="6"/>
      <c r="AB112" s="6"/>
      <c r="AC112" s="4"/>
    </row>
    <row r="113" spans="1:29" s="1" customFormat="1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4"/>
    </row>
    <row r="114" spans="1:29" s="1" customFormat="1">
      <c r="A114" s="5"/>
      <c r="B114" s="9">
        <v>9</v>
      </c>
      <c r="C114" s="31" t="s">
        <v>17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11"/>
      <c r="AB114" s="6"/>
      <c r="AC114" s="4"/>
    </row>
    <row r="115" spans="1:29" s="1" customFormat="1" ht="19.5" thickBot="1">
      <c r="A115" s="5"/>
      <c r="B115" s="11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11"/>
      <c r="AB115" s="6"/>
      <c r="AC115" s="4"/>
    </row>
    <row r="116" spans="1:29" s="1" customFormat="1">
      <c r="A116" s="5"/>
      <c r="B116" s="6"/>
      <c r="C116" s="32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4"/>
      <c r="AA116" s="6"/>
      <c r="AB116" s="6"/>
      <c r="AC116" s="4"/>
    </row>
    <row r="117" spans="1:29" s="1" customFormat="1">
      <c r="A117" s="5"/>
      <c r="B117" s="6"/>
      <c r="C117" s="35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7"/>
      <c r="AA117" s="6"/>
      <c r="AB117" s="6"/>
      <c r="AC117" s="4"/>
    </row>
    <row r="118" spans="1:29" s="1" customFormat="1">
      <c r="A118" s="5"/>
      <c r="B118" s="6"/>
      <c r="C118" s="35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7"/>
      <c r="AA118" s="6"/>
      <c r="AB118" s="6"/>
      <c r="AC118" s="4"/>
    </row>
    <row r="119" spans="1:29" s="1" customFormat="1">
      <c r="A119" s="5"/>
      <c r="B119" s="6"/>
      <c r="C119" s="35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7"/>
      <c r="AA119" s="6"/>
      <c r="AB119" s="6"/>
      <c r="AC119" s="4"/>
    </row>
    <row r="120" spans="1:29" s="1" customFormat="1">
      <c r="A120" s="5"/>
      <c r="B120" s="6"/>
      <c r="C120" s="35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7"/>
      <c r="AA120" s="6"/>
      <c r="AB120" s="6"/>
      <c r="AC120" s="4"/>
    </row>
    <row r="121" spans="1:29" s="1" customFormat="1">
      <c r="A121" s="5"/>
      <c r="B121" s="6"/>
      <c r="C121" s="35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7"/>
      <c r="AA121" s="6"/>
      <c r="AB121" s="6"/>
      <c r="AC121" s="4"/>
    </row>
    <row r="122" spans="1:29" s="1" customFormat="1">
      <c r="A122" s="5"/>
      <c r="B122" s="6"/>
      <c r="C122" s="35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7"/>
      <c r="AA122" s="6"/>
      <c r="AB122" s="6"/>
      <c r="AC122" s="4"/>
    </row>
    <row r="123" spans="1:29" s="1" customFormat="1" ht="19.5" thickBot="1">
      <c r="A123" s="5"/>
      <c r="B123" s="6"/>
      <c r="C123" s="3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40"/>
      <c r="AA123" s="6"/>
      <c r="AB123" s="6"/>
      <c r="AC123" s="4"/>
    </row>
    <row r="124" spans="1:29" s="1" customFormat="1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4"/>
    </row>
    <row r="125" spans="1:29" s="1" customFormat="1">
      <c r="A125" s="12" t="s">
        <v>18</v>
      </c>
      <c r="B125" s="6"/>
      <c r="C125" s="6"/>
      <c r="D125" s="6"/>
      <c r="E125" s="6"/>
      <c r="F125" s="6"/>
      <c r="G125" s="6"/>
      <c r="H125" s="17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4"/>
    </row>
    <row r="126" spans="1:29" s="1" customFormat="1" ht="3.75" customHeight="1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4"/>
    </row>
    <row r="127" spans="1:29" s="1" customFormat="1" ht="19.5" thickBot="1">
      <c r="A127" s="5"/>
      <c r="B127" s="9">
        <v>10</v>
      </c>
      <c r="C127" s="31" t="s">
        <v>19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6"/>
      <c r="T127" s="6" t="s">
        <v>1</v>
      </c>
      <c r="U127" s="15"/>
      <c r="V127" s="15"/>
      <c r="W127" s="15"/>
      <c r="X127" s="15"/>
      <c r="Y127" s="15"/>
      <c r="Z127" s="15"/>
      <c r="AA127" s="15"/>
      <c r="AB127" s="6"/>
      <c r="AC127" s="4"/>
    </row>
    <row r="128" spans="1:29" s="1" customFormat="1" ht="18.75" customHeight="1" thickBot="1">
      <c r="A128" s="5"/>
      <c r="B128" s="1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6"/>
      <c r="T128" s="41"/>
      <c r="U128" s="42"/>
      <c r="V128" s="42"/>
      <c r="W128" s="42"/>
      <c r="X128" s="42"/>
      <c r="Y128" s="42"/>
      <c r="Z128" s="42"/>
      <c r="AA128" s="43"/>
      <c r="AB128" s="6"/>
      <c r="AC128" s="4"/>
    </row>
    <row r="129" spans="1:29" s="1" customFormat="1" hidden="1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4"/>
    </row>
    <row r="130" spans="1:29" s="1" customFormat="1" ht="19.5" thickBot="1">
      <c r="A130" s="5"/>
      <c r="B130" s="6"/>
      <c r="C130" s="6" t="s">
        <v>5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4"/>
    </row>
    <row r="131" spans="1:29" s="1" customFormat="1">
      <c r="A131" s="5"/>
      <c r="B131" s="6"/>
      <c r="C131" s="32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4"/>
      <c r="AA131" s="6"/>
      <c r="AB131" s="6"/>
      <c r="AC131" s="4"/>
    </row>
    <row r="132" spans="1:29" s="1" customFormat="1">
      <c r="A132" s="5"/>
      <c r="B132" s="6"/>
      <c r="C132" s="35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7"/>
      <c r="AA132" s="6"/>
      <c r="AB132" s="6"/>
      <c r="AC132" s="4"/>
    </row>
    <row r="133" spans="1:29" s="1" customFormat="1">
      <c r="A133" s="5"/>
      <c r="B133" s="6"/>
      <c r="C133" s="35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7"/>
      <c r="AA133" s="6"/>
      <c r="AB133" s="6"/>
      <c r="AC133" s="4"/>
    </row>
    <row r="134" spans="1:29" s="1" customFormat="1" ht="19.5" thickBot="1">
      <c r="A134" s="5"/>
      <c r="B134" s="6"/>
      <c r="C134" s="38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40"/>
      <c r="AA134" s="6"/>
      <c r="AB134" s="6"/>
      <c r="AC134" s="4"/>
    </row>
    <row r="135" spans="1:29" s="1" customFormat="1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4"/>
    </row>
    <row r="136" spans="1:29" s="1" customFormat="1">
      <c r="A136" s="5"/>
      <c r="B136" s="23">
        <v>11</v>
      </c>
      <c r="C136" s="30" t="s">
        <v>26</v>
      </c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6"/>
      <c r="AB136" s="6"/>
      <c r="AC136" s="4"/>
    </row>
    <row r="137" spans="1:29" s="1" customFormat="1" ht="6.75" customHeight="1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4"/>
    </row>
    <row r="138" spans="1:29" s="1" customFormat="1" ht="19.5" thickBot="1">
      <c r="A138" s="5"/>
      <c r="B138" s="6"/>
      <c r="C138" s="30" t="s">
        <v>21</v>
      </c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6"/>
      <c r="T138" s="6" t="s">
        <v>1</v>
      </c>
      <c r="U138" s="6"/>
      <c r="V138" s="6"/>
      <c r="W138" s="6"/>
      <c r="X138" s="6"/>
      <c r="Y138" s="6"/>
      <c r="Z138" s="6"/>
      <c r="AA138" s="6"/>
      <c r="AB138" s="6"/>
      <c r="AC138" s="4"/>
    </row>
    <row r="139" spans="1:29" s="1" customFormat="1" ht="19.5" thickBot="1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41"/>
      <c r="U139" s="42"/>
      <c r="V139" s="42"/>
      <c r="W139" s="42"/>
      <c r="X139" s="42"/>
      <c r="Y139" s="42"/>
      <c r="Z139" s="42"/>
      <c r="AA139" s="43"/>
      <c r="AB139" s="6"/>
      <c r="AC139" s="4"/>
    </row>
    <row r="140" spans="1:29" s="1" customFormat="1" ht="14.25" customHeight="1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4"/>
    </row>
    <row r="141" spans="1:29" s="1" customFormat="1" ht="14.25" customHeight="1" thickBot="1">
      <c r="A141" s="5"/>
      <c r="B141" s="6"/>
      <c r="C141" s="31" t="s">
        <v>22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6"/>
      <c r="T141" s="6" t="s">
        <v>1</v>
      </c>
      <c r="U141" s="6"/>
      <c r="V141" s="6"/>
      <c r="W141" s="6"/>
      <c r="X141" s="6"/>
      <c r="Y141" s="6"/>
      <c r="Z141" s="6"/>
      <c r="AA141" s="6"/>
      <c r="AB141" s="6"/>
      <c r="AC141" s="4"/>
    </row>
    <row r="142" spans="1:29" s="1" customFormat="1" ht="19.5" thickBot="1">
      <c r="A142" s="5"/>
      <c r="B142" s="6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6"/>
      <c r="T142" s="41"/>
      <c r="U142" s="42"/>
      <c r="V142" s="42"/>
      <c r="W142" s="42"/>
      <c r="X142" s="42"/>
      <c r="Y142" s="42"/>
      <c r="Z142" s="42"/>
      <c r="AA142" s="43"/>
      <c r="AB142" s="6"/>
      <c r="AC142" s="4"/>
    </row>
    <row r="143" spans="1:29" s="1" customFormat="1">
      <c r="A143" s="5"/>
      <c r="B143" s="6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4"/>
    </row>
    <row r="144" spans="1:29" s="1" customFormat="1" ht="19.5" thickBot="1">
      <c r="A144" s="5"/>
      <c r="B144" s="6"/>
      <c r="C144" s="31" t="s">
        <v>20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6"/>
      <c r="T144" s="6" t="s">
        <v>1</v>
      </c>
      <c r="U144" s="6"/>
      <c r="V144" s="6"/>
      <c r="W144" s="6"/>
      <c r="X144" s="6"/>
      <c r="Y144" s="6"/>
      <c r="Z144" s="6"/>
      <c r="AA144" s="6"/>
      <c r="AB144" s="6"/>
      <c r="AC144" s="4"/>
    </row>
    <row r="145" spans="1:29" s="1" customFormat="1" ht="19.5" thickBot="1">
      <c r="A145" s="5"/>
      <c r="B145" s="6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6"/>
      <c r="T145" s="41"/>
      <c r="U145" s="42"/>
      <c r="V145" s="42"/>
      <c r="W145" s="42"/>
      <c r="X145" s="42"/>
      <c r="Y145" s="42"/>
      <c r="Z145" s="42"/>
      <c r="AA145" s="43"/>
      <c r="AB145" s="6"/>
      <c r="AC145" s="4"/>
    </row>
    <row r="146" spans="1:29" s="1" customFormat="1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4"/>
    </row>
    <row r="147" spans="1:29" s="1" customFormat="1" ht="13.5" customHeight="1">
      <c r="A147" s="5"/>
      <c r="B147" s="6"/>
      <c r="C147" s="44" t="s">
        <v>6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11"/>
      <c r="AB147" s="6"/>
      <c r="AC147" s="4"/>
    </row>
    <row r="148" spans="1:29" s="1" customFormat="1" ht="19.5" thickBot="1">
      <c r="A148" s="5"/>
      <c r="B148" s="6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11"/>
      <c r="AB148" s="6"/>
      <c r="AC148" s="4"/>
    </row>
    <row r="149" spans="1:29" s="1" customFormat="1">
      <c r="A149" s="5"/>
      <c r="B149" s="6"/>
      <c r="C149" s="32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4"/>
      <c r="AA149" s="6"/>
      <c r="AB149" s="6"/>
      <c r="AC149" s="4"/>
    </row>
    <row r="150" spans="1:29" s="1" customFormat="1">
      <c r="A150" s="5"/>
      <c r="B150" s="6"/>
      <c r="C150" s="35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7"/>
      <c r="AA150" s="6"/>
      <c r="AB150" s="6"/>
      <c r="AC150" s="4"/>
    </row>
    <row r="151" spans="1:29" s="1" customFormat="1">
      <c r="A151" s="5"/>
      <c r="B151" s="6"/>
      <c r="C151" s="35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7"/>
      <c r="AA151" s="6"/>
      <c r="AB151" s="6"/>
      <c r="AC151" s="4"/>
    </row>
    <row r="152" spans="1:29" s="1" customFormat="1" ht="19.5" thickBot="1">
      <c r="A152" s="5"/>
      <c r="B152" s="6"/>
      <c r="C152" s="38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40"/>
      <c r="AA152" s="6"/>
      <c r="AB152" s="6"/>
      <c r="AC152" s="4"/>
    </row>
    <row r="153" spans="1:29" s="1" customFormat="1">
      <c r="A153" s="5"/>
      <c r="B153" s="6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6"/>
      <c r="AB153" s="6"/>
      <c r="AC153" s="4"/>
    </row>
    <row r="154" spans="1:29" s="1" customFormat="1" ht="19.5" thickBot="1">
      <c r="A154" s="5"/>
      <c r="B154" s="6"/>
      <c r="C154" s="31" t="s">
        <v>27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6"/>
      <c r="T154" s="6" t="s">
        <v>1</v>
      </c>
      <c r="U154" s="6"/>
      <c r="V154" s="6"/>
      <c r="W154" s="6"/>
      <c r="X154" s="6"/>
      <c r="Y154" s="6"/>
      <c r="Z154" s="6"/>
      <c r="AA154" s="6"/>
      <c r="AB154" s="6"/>
      <c r="AC154" s="4"/>
    </row>
    <row r="155" spans="1:29" s="1" customFormat="1" ht="19.5" thickBot="1">
      <c r="A155" s="5"/>
      <c r="B155" s="6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6"/>
      <c r="T155" s="41"/>
      <c r="U155" s="42"/>
      <c r="V155" s="42"/>
      <c r="W155" s="42"/>
      <c r="X155" s="42"/>
      <c r="Y155" s="42"/>
      <c r="Z155" s="42"/>
      <c r="AA155" s="43"/>
      <c r="AB155" s="6"/>
      <c r="AC155" s="4"/>
    </row>
    <row r="156" spans="1:29" s="1" customFormat="1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4"/>
    </row>
    <row r="157" spans="1:29" s="1" customFormat="1">
      <c r="A157" s="12" t="s">
        <v>24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4"/>
    </row>
    <row r="158" spans="1:29" s="1" customFormat="1" ht="18.75" customHeight="1">
      <c r="A158" s="5"/>
      <c r="B158" s="16">
        <v>12</v>
      </c>
      <c r="C158" s="31" t="s">
        <v>100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11"/>
      <c r="AB158" s="6"/>
      <c r="AC158" s="4"/>
    </row>
    <row r="159" spans="1:29" s="1" customFormat="1" ht="19.5" thickBot="1">
      <c r="A159" s="5"/>
      <c r="B159" s="1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11"/>
      <c r="AB159" s="6"/>
      <c r="AC159" s="4"/>
    </row>
    <row r="160" spans="1:29" s="1" customFormat="1">
      <c r="A160" s="5"/>
      <c r="B160" s="6"/>
      <c r="C160" s="32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4"/>
      <c r="AA160" s="6"/>
      <c r="AB160" s="6"/>
      <c r="AC160" s="4"/>
    </row>
    <row r="161" spans="1:29" s="1" customFormat="1">
      <c r="A161" s="5"/>
      <c r="B161" s="6"/>
      <c r="C161" s="35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7"/>
      <c r="AA161" s="6"/>
      <c r="AB161" s="6"/>
      <c r="AC161" s="4"/>
    </row>
    <row r="162" spans="1:29" s="1" customFormat="1">
      <c r="A162" s="5"/>
      <c r="B162" s="6"/>
      <c r="C162" s="35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7"/>
      <c r="AA162" s="6"/>
      <c r="AB162" s="6"/>
      <c r="AC162" s="4"/>
    </row>
    <row r="163" spans="1:29" s="1" customFormat="1">
      <c r="A163" s="5"/>
      <c r="B163" s="6"/>
      <c r="C163" s="35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7"/>
      <c r="AA163" s="6"/>
      <c r="AB163" s="6"/>
      <c r="AC163" s="4"/>
    </row>
    <row r="164" spans="1:29" s="1" customFormat="1">
      <c r="A164" s="5"/>
      <c r="B164" s="6"/>
      <c r="C164" s="35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7"/>
      <c r="AA164" s="6"/>
      <c r="AB164" s="6"/>
      <c r="AC164" s="4"/>
    </row>
    <row r="165" spans="1:29" s="1" customFormat="1">
      <c r="A165" s="5"/>
      <c r="B165" s="6"/>
      <c r="C165" s="35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7"/>
      <c r="AA165" s="6"/>
      <c r="AB165" s="6"/>
      <c r="AC165" s="4"/>
    </row>
    <row r="166" spans="1:29" s="1" customFormat="1">
      <c r="A166" s="5"/>
      <c r="B166" s="6"/>
      <c r="C166" s="35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7"/>
      <c r="AA166" s="6"/>
      <c r="AB166" s="6"/>
      <c r="AC166" s="4"/>
    </row>
    <row r="167" spans="1:29" s="1" customFormat="1" ht="19.5" thickBot="1">
      <c r="A167" s="5"/>
      <c r="B167" s="6"/>
      <c r="C167" s="38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40"/>
      <c r="AA167" s="6"/>
      <c r="AB167" s="6"/>
      <c r="AC167" s="4"/>
    </row>
    <row r="168" spans="1:29" s="1" customFormat="1" ht="10.5" customHeight="1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4"/>
    </row>
    <row r="169" spans="1:29" s="1" customFormat="1">
      <c r="A169" s="5"/>
      <c r="B169" s="6"/>
      <c r="C169" s="29" t="s">
        <v>25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6"/>
      <c r="AB169" s="6"/>
      <c r="AC169" s="4"/>
    </row>
    <row r="170" spans="1:29" s="1" customFormat="1" ht="19.5" thickBot="1">
      <c r="A170" s="18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20"/>
    </row>
    <row r="171" spans="1:29" s="1" customForma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1:29" s="1" customForma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1:29" s="1" customForma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1:29" s="1" customForma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1:29" s="1" customForma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1:29" s="1" customForma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1:29" s="1" customForma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1:29" s="1" customForma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1:29" s="1" customForma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:29" s="1" customForma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1:29" s="1" customForma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1:29" s="1" customForma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 spans="1:29" s="1" customForma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1:29" s="1" customForma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1:29" s="1" customForma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 spans="1:29" s="1" customForma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1:29" s="1" customForma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1:29" s="1" customForma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1:29" s="1" customForma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1:29" s="1" customForma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1:29" s="1" customForma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:29" s="1" customForma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:29" s="1" customForma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 spans="1:29" s="1" customForma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1:29" s="1" customForma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 spans="1:29" s="1" customForma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 spans="1:29" s="1" customForma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 spans="1:29" s="1" customForma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 spans="1:29" s="1" customForma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 spans="1:29" s="1" customForma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 spans="1:29" s="1" customForma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 spans="1:29" s="1" customForma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1:29" s="1" customForma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1:29" s="1" customForma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1:29" s="1" customForma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1:29" s="1" customForma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1:29" s="1" customForma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1:29" s="1" customForma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1:29" s="1" customForma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1:29" s="1" customForma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1:29" s="1" customForma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1:29" s="1" customForma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1:29" s="1" customForma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1:29" s="1" customForma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1:29" s="1" customForma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1:29" s="1" customForma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1:29" s="1" customForma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1:29" s="1" customForma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1:29" s="1" customForma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1:29" s="1" customForma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1:29" s="1" customForma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1:29" s="1" customForma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1:29" s="1" customForma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1:29" s="1" customForma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1:29" s="1" customForma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1:29" s="1" customForma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1:29" s="1" customForma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1:29" s="1" customForma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1:29" s="1" customForma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1:29" s="1" customForma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1:29" s="1" customForma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1:29" s="1" customForma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1:29" s="1" customForma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1:29" s="1" customForma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1:29" s="1" customForma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1:29" s="1" customForma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1:29" s="1" customForma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1:29" s="1" customForma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1:29" s="1" customForma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1:29" s="1" customForma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1:29" s="1" customForma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1:29" s="1" customForma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1:29" s="1" customForma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1:29" s="1" customForma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1:29" s="1" customForma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1:29" s="1" customForma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1:29" s="1" customForma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1:29" s="1" customForma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1:29" s="1" customForma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1:29" s="1" customForma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1:29" s="1" customForma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1:29" s="1" customForma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1:29" s="1" customForma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1:29" s="1" customForma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1:29" s="1" customForma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1:29" s="1" customForma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1:29" s="1" customForma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1:29" s="1" customForma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1:29" s="1" customForma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1:29" s="1" customForma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1:29" s="1" customForma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1:29" s="1" customForma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1:29" s="1" customForma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1:29" s="1" customForma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1:29" s="1" customForma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1:29" s="1" customForma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1:29" s="1" customForma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1:29" s="1" customForma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1:29" s="1" customForma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1:29" s="1" customForma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1:29" s="1" customForma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1:29" s="1" customForma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1:29" s="1" customForma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1:29" s="1" customForma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1:29" s="1" customForma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1:29" s="1" customForma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1:29" s="1" customForma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1:29" s="1" customForma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1:29" s="1" customForma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1:29" s="1" customForma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1:29" s="1" customForma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1:29" s="1" customForma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1:29" s="1" customForma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1:29" s="1" customForma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1:29" s="1" customForma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1:29" s="1" customForma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1:29" s="1" customForma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1:29" s="1" customForma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1:29" s="1" customForma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1:29" s="1" customForma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1:29" s="1" customForma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1:29" s="1" customForma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1:29" s="1" customForma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1:29" s="1" customForma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1:29" s="1" customForma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1:29" s="1" customForma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1:29" s="1" customForma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1:29" s="1" customForma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1:29" s="1" customForma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1:29" s="1" customForma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1:29" s="1" customForma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1:29" s="1" customForma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1:29" s="1" customForma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1:29" s="1" customForma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1:29" s="1" customForma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1:29" s="1" customForma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1:29" s="1" customForma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1:29" s="1" customForma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1:29" s="1" customForma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1:29" s="1" customForma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1:29" s="1" customForma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1:29" s="1" customForma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1:29" s="1" customForma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1:29" s="1" customForma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1:29" s="1" customForma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1:29" s="1" customForma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1:29" s="1" customForma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1:29" s="1" customForma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1:29" s="1" customForma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1:29" s="1" customForma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1:29" s="1" customForma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1:29" s="1" customForma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1:29" s="1" customForma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1:29" s="1" customForma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1:29" s="1" customForma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1:29" s="1" customForma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1:29" s="1" customForma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1:29" s="1" customForma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1:29" s="1" customForma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1:29" s="1" customForma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1:29" s="1" customForma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1:29" s="1" customForma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1:29" s="1" customForma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1:29" s="1" customForma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1:29" s="1" customForma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1:29" s="1" customForma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1:29" s="1" customForma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1:29" s="1" customForma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1:29" s="1" customForma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1:29" s="1" customForma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1:29" s="1" customForma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1:29" s="1" customForma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1:29" s="1" customForma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1:29" s="1" customForma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1:29" s="1" customForma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1:29" s="1" customForma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1:29" s="1" customForma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1:29" s="1" customForma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1:29" s="1" customForma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1:29" s="1" customForma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1:29" s="1" customForma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1:29" s="1" customForma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1:29" s="1" customForma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1:29" s="1" customForma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1:29" s="1" customForma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1:29" s="1" customForma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1:29" s="1" customForma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1:29" s="1" customForma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1:29" s="1" customForma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1:29" s="1" customForma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1:29" s="1" customForma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1:29" s="1" customForma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1:29" s="1" customForma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1:29" s="1" customForma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1:29" s="1" customForma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1:29" s="1" customForma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1:29" s="1" customForma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1:29" s="1" customForma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1:29" s="1" customForma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1:29" s="1" customForma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1:29" s="1" customForma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1:29" s="1" customForma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1:29" s="1" customForma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1:29" s="1" customForma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1:29" s="1" customForma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1:29" s="1" customForma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1:29" s="1" customForma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1:29" s="1" customForma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1:29" s="1" customForma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1:29" s="1" customForma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1:29" s="1" customForma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1:29" s="1" customForma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1:29" s="1" customForma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1:29" s="1" customForma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1:29" s="1" customForma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1:29" s="1" customForma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1:29" s="1" customForma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1:29" s="1" customForma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1:29" s="1" customForma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1:29" s="1" customForma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1:29" s="1" customForma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1:29" s="1" customForma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1:29" s="1" customForma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1:29" s="1" customForma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1:29" s="1" customForma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1:29" s="1" customForma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1:29" s="1" customForma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1:29" s="1" customForma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1:29" s="1" customForma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1:29" s="1" customForma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1:29" s="1" customForma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1:29" s="1" customForma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1:29" s="1" customForma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1:29" s="1" customForma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1:29" s="1" customForma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1:29" s="1" customForma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1:29" s="1" customForma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1:29" s="1" customForma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1:29" s="1" customForma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1:29" s="1" customForma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1:29" s="1" customForma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1:29" s="1" customForma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1:29" s="1" customForma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  <row r="414" spans="1:29" s="1" customForma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</row>
    <row r="415" spans="1:29" s="1" customForma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</row>
    <row r="416" spans="1:29" s="1" customForma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</row>
    <row r="417" spans="1:29" s="1" customForma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</row>
    <row r="418" spans="1:29" s="1" customForma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</row>
    <row r="419" spans="1:29" s="1" customForma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</row>
    <row r="420" spans="1:29" s="1" customForma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</row>
    <row r="421" spans="1:29" s="1" customForma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</row>
    <row r="422" spans="1:29" s="1" customForma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</row>
    <row r="423" spans="1:29" s="1" customForma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</row>
    <row r="424" spans="1:29" s="1" customForma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</row>
    <row r="425" spans="1:29" s="1" customForma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</row>
    <row r="426" spans="1:29" s="1" customForma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</row>
    <row r="427" spans="1:29" s="1" customForma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</row>
    <row r="428" spans="1:29" s="1" customForma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</row>
    <row r="429" spans="1:29" s="1" customForma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</row>
    <row r="430" spans="1:29" s="1" customForma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</row>
    <row r="431" spans="1:29" s="1" customForma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</row>
    <row r="432" spans="1:29" s="1" customForma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</row>
    <row r="433" spans="1:29" s="1" customForma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</row>
    <row r="434" spans="1:29" s="1" customForma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</row>
    <row r="435" spans="1:29" s="1" customForma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</row>
    <row r="436" spans="1:29" s="1" customForma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</row>
    <row r="437" spans="1:29" s="1" customForma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</row>
    <row r="438" spans="1:29" s="1" customForma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</row>
    <row r="439" spans="1:29" s="1" customForma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</row>
    <row r="440" spans="1:29" s="1" customForma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</row>
    <row r="441" spans="1:29" s="1" customForma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</row>
    <row r="442" spans="1:29" s="1" customForma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</row>
    <row r="443" spans="1:29" s="1" customForma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</row>
    <row r="444" spans="1:29" s="1" customForma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</row>
    <row r="445" spans="1:29" s="1" customForma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</row>
    <row r="446" spans="1:29" s="1" customForma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</row>
    <row r="447" spans="1:29" s="1" customForma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</row>
    <row r="448" spans="1:29" s="1" customForma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</row>
    <row r="449" spans="1:29" s="1" customForma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</row>
    <row r="450" spans="1:29" s="1" customForma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</row>
    <row r="451" spans="1:29" s="1" customForma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</row>
    <row r="452" spans="1:29" s="1" customForma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</row>
    <row r="453" spans="1:29" s="1" customForma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</row>
    <row r="454" spans="1:29" s="1" customForma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</row>
    <row r="455" spans="1:29" s="1" customForma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</row>
    <row r="456" spans="1:29" s="1" customForma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</row>
    <row r="457" spans="1:29" s="1" customForma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</row>
    <row r="458" spans="1:29" s="1" customForma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</row>
    <row r="459" spans="1:29" s="1" customForma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</row>
    <row r="460" spans="1:29" s="1" customForma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</row>
    <row r="461" spans="1:29" s="1" customForma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</row>
    <row r="462" spans="1:29" s="1" customForma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</row>
    <row r="463" spans="1:29" s="1" customForma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</row>
    <row r="464" spans="1:29" s="1" customForma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</row>
    <row r="465" spans="1:29" s="1" customForma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</row>
    <row r="466" spans="1:29" s="1" customForma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</row>
    <row r="467" spans="1:29" s="1" customForma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</row>
    <row r="468" spans="1:29" s="1" customForma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</row>
    <row r="469" spans="1:29" s="1" customForma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</row>
    <row r="470" spans="1:29" s="1" customForma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</row>
    <row r="471" spans="1:29" s="1" customForma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</row>
    <row r="472" spans="1:29" s="1" customForma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</row>
    <row r="473" spans="1:29" s="1" customForma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</row>
    <row r="474" spans="1:29" s="1" customForma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</row>
    <row r="475" spans="1:29" s="1" customForma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</row>
    <row r="476" spans="1:29" s="1" customForma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</row>
    <row r="477" spans="1:29" s="1" customForma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</row>
    <row r="478" spans="1:29" s="1" customForma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</row>
    <row r="479" spans="1:29" s="1" customForma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</row>
    <row r="480" spans="1:29" s="1" customForma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</row>
    <row r="481" spans="1:29" s="1" customForma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</row>
    <row r="482" spans="1:29" s="1" customForma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</row>
    <row r="483" spans="1:29" s="1" customForma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</row>
    <row r="484" spans="1:29" s="1" customForma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</row>
    <row r="485" spans="1:29" s="1" customForma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</row>
    <row r="486" spans="1:29" s="1" customForma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</row>
    <row r="487" spans="1:29" s="1" customForma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</row>
    <row r="488" spans="1:29" s="1" customForma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</row>
    <row r="489" spans="1:29" s="1" customForma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</row>
    <row r="490" spans="1:29" s="1" customForma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</row>
    <row r="491" spans="1:29" s="1" customForma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</row>
    <row r="492" spans="1:29" s="1" customForma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</row>
    <row r="493" spans="1:29" s="1" customForma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</row>
    <row r="494" spans="1:29" s="1" customForma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</row>
    <row r="495" spans="1:29" s="1" customForma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</row>
    <row r="496" spans="1:29" s="1" customForma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</row>
    <row r="497" spans="1:29" s="1" customForma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</row>
    <row r="498" spans="1:29" s="1" customForma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</row>
    <row r="499" spans="1:29" s="1" customForma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</row>
    <row r="500" spans="1:29" s="1" customForma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</row>
    <row r="501" spans="1:29" s="1" customForma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</row>
    <row r="502" spans="1:29" s="1" customForma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</row>
    <row r="503" spans="1:29" s="1" customForma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</row>
    <row r="504" spans="1:29" s="1" customForma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</row>
    <row r="505" spans="1:29" s="1" customForma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</row>
    <row r="506" spans="1:29" s="1" customForma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</row>
    <row r="507" spans="1:29" s="1" customForma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</row>
    <row r="508" spans="1:29" s="1" customForma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</row>
    <row r="509" spans="1:29" s="1" customForma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</row>
    <row r="510" spans="1:29" s="1" customForma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</row>
    <row r="511" spans="1:29" s="1" customForma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</row>
    <row r="512" spans="1:29" s="1" customForma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</row>
    <row r="513" spans="1:29" s="1" customForma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</row>
    <row r="514" spans="1:29" s="1" customForma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</row>
    <row r="515" spans="1:29" s="1" customForma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</row>
    <row r="516" spans="1:29" s="1" customForma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</row>
    <row r="517" spans="1:29" s="1" customForma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</row>
    <row r="518" spans="1:29" s="1" customForma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</row>
    <row r="519" spans="1:29" s="1" customForma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</row>
    <row r="520" spans="1:29" s="1" customForma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</row>
    <row r="521" spans="1:29" s="1" customForma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</row>
    <row r="522" spans="1:29" s="1" customForma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</row>
    <row r="523" spans="1:29" s="1" customForma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</row>
    <row r="524" spans="1:29" s="1" customForma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</row>
    <row r="525" spans="1:29" s="1" customForma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</row>
    <row r="526" spans="1:29" s="1" customForma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</row>
    <row r="527" spans="1:29" s="1" customForma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</row>
    <row r="528" spans="1:29" s="1" customForma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</row>
    <row r="529" spans="1:29" s="1" customForma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</row>
    <row r="530" spans="1:29" s="1" customForma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</row>
    <row r="531" spans="1:29" s="1" customForma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</row>
    <row r="532" spans="1:29" s="1" customForma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</row>
    <row r="533" spans="1:29" s="1" customForma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</row>
    <row r="534" spans="1:29" s="1" customForma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</row>
    <row r="535" spans="1:29" s="1" customForma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</row>
    <row r="536" spans="1:29" s="1" customForma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</row>
    <row r="537" spans="1:29" s="1" customForma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</row>
    <row r="538" spans="1:29" s="1" customForma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</row>
    <row r="539" spans="1:29" s="1" customForma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</row>
    <row r="540" spans="1:29" s="1" customForma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</row>
    <row r="541" spans="1:29" s="1" customForma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</row>
    <row r="542" spans="1:29" s="1" customForma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</row>
    <row r="543" spans="1:29" s="1" customForma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</row>
    <row r="544" spans="1:29" s="1" customForma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</row>
    <row r="545" spans="1:29" s="1" customForma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</row>
    <row r="546" spans="1:29" s="1" customForma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</row>
    <row r="547" spans="1:29" s="1" customForma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</row>
    <row r="548" spans="1:29" s="1" customForma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</row>
    <row r="549" spans="1:29" s="1" customForma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</row>
    <row r="550" spans="1:29" s="1" customForma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</row>
    <row r="551" spans="1:29" s="1" customForma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</row>
    <row r="552" spans="1:29" s="1" customForma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</row>
    <row r="553" spans="1:29" s="1" customForma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</row>
    <row r="554" spans="1:29" s="1" customForma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</row>
    <row r="555" spans="1:29" s="1" customForma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</row>
    <row r="556" spans="1:29" s="1" customForma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</row>
    <row r="557" spans="1:29" s="1" customForma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</row>
    <row r="558" spans="1:29" s="1" customForma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</row>
    <row r="559" spans="1:29" s="1" customForma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</row>
    <row r="560" spans="1:29" s="1" customForma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</row>
    <row r="561" spans="1:29" s="1" customForma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</row>
    <row r="562" spans="1:29" s="1" customForma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</row>
    <row r="563" spans="1:29" s="1" customForma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</row>
    <row r="564" spans="1:29" s="1" customForma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</row>
    <row r="565" spans="1:29" s="1" customForma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</row>
    <row r="566" spans="1:29" s="1" customForma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</row>
    <row r="567" spans="1:29" s="1" customForma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</row>
    <row r="568" spans="1:29" s="1" customForma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</row>
    <row r="569" spans="1:29" s="1" customForma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</row>
    <row r="570" spans="1:29" s="1" customForma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</row>
    <row r="571" spans="1:29" s="1" customForma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</row>
    <row r="572" spans="1:29" s="1" customForma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</row>
    <row r="573" spans="1:29" s="1" customForma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</row>
    <row r="574" spans="1:29" s="1" customForma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</row>
    <row r="575" spans="1:29" s="1" customForma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</row>
    <row r="576" spans="1:29" s="1" customForma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</row>
    <row r="577" spans="1:29" s="1" customForma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</row>
    <row r="578" spans="1:29" s="1" customForma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</row>
    <row r="579" spans="1:29" s="1" customForma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</row>
    <row r="580" spans="1:29" s="1" customForma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</row>
    <row r="581" spans="1:29" s="1" customForma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</row>
    <row r="582" spans="1:29" s="1" customForma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</row>
    <row r="583" spans="1:29" s="1" customForma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</row>
    <row r="584" spans="1:29" s="1" customForma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</row>
    <row r="585" spans="1:29" s="1" customForma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</row>
    <row r="586" spans="1:29" s="1" customForma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</row>
    <row r="587" spans="1:29" s="1" customForma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</row>
    <row r="588" spans="1:29" s="1" customForma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</row>
    <row r="589" spans="1:29" s="1" customForma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</row>
    <row r="590" spans="1:29" s="1" customForma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</row>
    <row r="591" spans="1:29" s="1" customForma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</row>
    <row r="592" spans="1:29" s="1" customForma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</row>
    <row r="593" spans="1:29" s="1" customForma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</row>
    <row r="594" spans="1:29" s="1" customForma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</row>
    <row r="595" spans="1:29" s="1" customForma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</row>
    <row r="596" spans="1:29" s="1" customForma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</row>
    <row r="597" spans="1:29" s="1" customForma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</row>
    <row r="598" spans="1:29" s="1" customForma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</row>
    <row r="599" spans="1:29" s="1" customForma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</row>
    <row r="600" spans="1:29" s="1" customForma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</row>
    <row r="601" spans="1:29" s="1" customForma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</row>
    <row r="602" spans="1:29" s="1" customForma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</row>
    <row r="603" spans="1:29" s="1" customForma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</row>
    <row r="604" spans="1:29" s="1" customForma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</row>
    <row r="605" spans="1:29" s="1" customForma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</row>
    <row r="606" spans="1:29" s="1" customForma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</row>
    <row r="607" spans="1:29" s="1" customForma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</row>
    <row r="608" spans="1:29" s="1" customForma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</row>
    <row r="609" spans="1:29" s="1" customForma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</row>
    <row r="610" spans="1:29" s="1" customForma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</row>
    <row r="611" spans="1:29" s="1" customForma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</row>
    <row r="612" spans="1:29" s="1" customForma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</row>
    <row r="613" spans="1:29" s="1" customForma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</row>
    <row r="614" spans="1:29" s="1" customForma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</row>
    <row r="615" spans="1:29" s="1" customForma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</row>
    <row r="616" spans="1:29" s="1" customForma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</row>
    <row r="617" spans="1:29" s="1" customForma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</row>
    <row r="618" spans="1:29" s="1" customForma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</row>
    <row r="619" spans="1:29" s="1" customForma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</row>
    <row r="620" spans="1:29" s="1" customForma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</row>
    <row r="621" spans="1:29" s="1" customForma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</row>
    <row r="622" spans="1:29" s="1" customForma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</row>
    <row r="623" spans="1:29" s="1" customForma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</row>
    <row r="624" spans="1:29" s="1" customForma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</row>
    <row r="625" spans="1:29" s="1" customForma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</row>
    <row r="626" spans="1:29" s="1" customForma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</row>
    <row r="627" spans="1:29" s="1" customForma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</row>
    <row r="628" spans="1:29" s="1" customForma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</row>
    <row r="629" spans="1:29" s="1" customForma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</row>
    <row r="630" spans="1:29" s="1" customForma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</row>
    <row r="631" spans="1:29" s="1" customForma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</row>
    <row r="632" spans="1:29" s="1" customForma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</row>
    <row r="633" spans="1:29" s="1" customForma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</row>
    <row r="634" spans="1:29" s="1" customForma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</row>
    <row r="635" spans="1:29" s="1" customForma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</row>
    <row r="636" spans="1:29" s="1" customForma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</row>
    <row r="637" spans="1:29" s="1" customForma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</row>
    <row r="638" spans="1:29" s="1" customForma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</row>
    <row r="639" spans="1:29" s="1" customForma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</row>
    <row r="640" spans="1:29" s="1" customForma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</row>
    <row r="641" spans="1:29" s="1" customForma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</row>
    <row r="642" spans="1:29" s="1" customForma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</row>
    <row r="643" spans="1:29" s="1" customForma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</row>
    <row r="644" spans="1:29" s="1" customForma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</row>
    <row r="645" spans="1:29" s="1" customForma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</row>
    <row r="646" spans="1:29" s="1" customForma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</row>
    <row r="647" spans="1:29" s="1" customForma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</row>
    <row r="648" spans="1:29" s="1" customForma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</row>
    <row r="649" spans="1:29" s="1" customForma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</row>
    <row r="650" spans="1:29" s="1" customForma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</row>
    <row r="651" spans="1:29" s="1" customForma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</row>
    <row r="652" spans="1:29" s="1" customForma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</row>
    <row r="653" spans="1:29" s="1" customForma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</row>
    <row r="654" spans="1:29" s="1" customForma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</row>
    <row r="655" spans="1:29" s="1" customForma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</row>
    <row r="656" spans="1:29" s="1" customForma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</row>
    <row r="657" spans="1:29" s="1" customForma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</row>
    <row r="658" spans="1:29" s="1" customForma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</row>
    <row r="659" spans="1:29" s="1" customForma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</row>
    <row r="660" spans="1:29" s="1" customForma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</row>
    <row r="661" spans="1:29" s="1" customForma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</row>
    <row r="662" spans="1:29" s="1" customForma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</row>
    <row r="663" spans="1:29" s="1" customForma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</row>
    <row r="664" spans="1:29" s="1" customForma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</row>
    <row r="665" spans="1:29" s="1" customForma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</row>
    <row r="666" spans="1:29" s="1" customForma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</row>
    <row r="667" spans="1:29" s="1" customForma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</row>
    <row r="668" spans="1:29" s="1" customForma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</row>
    <row r="669" spans="1:29" s="1" customForma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</row>
    <row r="670" spans="1:29" s="1" customForma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</row>
    <row r="671" spans="1:29" s="1" customForma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</row>
    <row r="672" spans="1:29" s="1" customForma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</row>
    <row r="673" spans="1:29" s="1" customForma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</row>
    <row r="674" spans="1:29" s="1" customForma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</row>
    <row r="675" spans="1:29" s="1" customForma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</row>
    <row r="676" spans="1:29" s="1" customForma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</row>
    <row r="677" spans="1:29" s="1" customForma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</row>
    <row r="678" spans="1:29" s="1" customForma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</row>
    <row r="679" spans="1:29" s="1" customForma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</row>
    <row r="680" spans="1:29" s="1" customForma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</row>
    <row r="681" spans="1:29" s="1" customForma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</row>
    <row r="682" spans="1:29" s="1" customForma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</row>
    <row r="683" spans="1:29" s="1" customForma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</row>
    <row r="684" spans="1:29" s="1" customForma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</row>
    <row r="685" spans="1:29" s="1" customForma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</row>
    <row r="686" spans="1:29" s="1" customForma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</row>
    <row r="687" spans="1:29" s="1" customForma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</row>
    <row r="688" spans="1:29" s="1" customForma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</row>
    <row r="689" spans="1:29" s="1" customForma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</row>
    <row r="690" spans="1:29" s="1" customForma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</row>
    <row r="691" spans="1:29" s="1" customForma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</row>
    <row r="692" spans="1:29" s="1" customForma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</row>
    <row r="693" spans="1:29" s="1" customForma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</row>
    <row r="694" spans="1:29" s="1" customForma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</row>
    <row r="695" spans="1:29" s="1" customForma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</row>
    <row r="696" spans="1:29" s="1" customForma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</row>
    <row r="697" spans="1:29" s="1" customForma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</row>
    <row r="698" spans="1:29" s="1" customForma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</row>
    <row r="699" spans="1:29" s="1" customForma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</row>
    <row r="700" spans="1:29" s="1" customForma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</row>
    <row r="701" spans="1:29" s="1" customForma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</row>
    <row r="702" spans="1:29" s="1" customForma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</row>
    <row r="703" spans="1:29" s="1" customForma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</row>
    <row r="704" spans="1:29" s="1" customForma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</row>
    <row r="705" spans="1:29" s="1" customForma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</row>
    <row r="706" spans="1:29" s="1" customForma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</row>
    <row r="707" spans="1:29" s="1" customForma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</row>
    <row r="708" spans="1:29" s="1" customForma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</row>
    <row r="709" spans="1:29" s="1" customForma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</row>
    <row r="710" spans="1:29" s="1" customForma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</row>
    <row r="711" spans="1:29" s="1" customForma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</row>
    <row r="712" spans="1:29" s="1" customForma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</row>
    <row r="713" spans="1:29" s="1" customForma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</row>
    <row r="714" spans="1:29" s="1" customForma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</row>
    <row r="715" spans="1:29" s="1" customForma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</row>
    <row r="716" spans="1:29" s="1" customForma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</row>
    <row r="717" spans="1:29" s="1" customForma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</row>
    <row r="718" spans="1:29" s="1" customForma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</row>
    <row r="719" spans="1:29" s="1" customForma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</row>
    <row r="720" spans="1:29" s="1" customForma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</row>
    <row r="721" spans="1:29" s="1" customForma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</row>
    <row r="722" spans="1:29" s="1" customForma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</row>
    <row r="723" spans="1:29" s="1" customForma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</row>
    <row r="724" spans="1:29" s="1" customForma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</row>
    <row r="725" spans="1:29" s="1" customForma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</row>
    <row r="726" spans="1:29" s="1" customForma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</row>
    <row r="727" spans="1:29" s="1" customForma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</row>
    <row r="728" spans="1:29" s="1" customForma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</row>
    <row r="729" spans="1:29" s="1" customForma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</row>
    <row r="730" spans="1:29" s="1" customForma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</row>
    <row r="731" spans="1:29" s="1" customForma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</row>
    <row r="732" spans="1:29" s="1" customForma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</row>
    <row r="733" spans="1:29" s="1" customForma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</row>
    <row r="734" spans="1:29" s="1" customForma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</row>
    <row r="735" spans="1:29" s="1" customForma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</row>
    <row r="736" spans="1:29" s="1" customForma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</row>
    <row r="737" spans="1:29" s="1" customForma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</row>
    <row r="738" spans="1:29" s="1" customForma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</row>
    <row r="739" spans="1:29" s="1" customForma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</row>
    <row r="740" spans="1:29" s="1" customForma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</row>
    <row r="741" spans="1:29" s="1" customForma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</row>
    <row r="742" spans="1:29" s="1" customForma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</row>
    <row r="743" spans="1:29" s="1" customForma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</row>
    <row r="744" spans="1:29" s="1" customForma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</row>
    <row r="745" spans="1:29" s="1" customForma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</row>
    <row r="746" spans="1:29" s="1" customForma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</row>
    <row r="747" spans="1:29" s="1" customForma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</row>
    <row r="748" spans="1:29" s="1" customForma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</row>
    <row r="749" spans="1:29" s="1" customForma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</row>
    <row r="750" spans="1:29" s="1" customForma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</row>
    <row r="751" spans="1:29" s="1" customForma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</row>
    <row r="752" spans="1:29" s="1" customForma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</row>
    <row r="753" spans="1:29" s="1" customForma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</row>
    <row r="754" spans="1:29" s="1" customForma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</row>
    <row r="755" spans="1:29" s="1" customForma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</row>
    <row r="756" spans="1:29" s="1" customForma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</row>
    <row r="757" spans="1:29" s="1" customForma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</row>
    <row r="758" spans="1:29" s="1" customForma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</row>
    <row r="759" spans="1:29" s="1" customForma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</row>
    <row r="760" spans="1:29" s="1" customForma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</row>
    <row r="761" spans="1:29" s="1" customForma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</row>
    <row r="762" spans="1:29" s="1" customForma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</row>
    <row r="763" spans="1:29" s="1" customForma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</row>
    <row r="764" spans="1:29" s="1" customForma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</row>
    <row r="765" spans="1:29" s="1" customForma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</row>
    <row r="766" spans="1:29" s="1" customForma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</row>
    <row r="767" spans="1:29" s="1" customForma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</row>
    <row r="768" spans="1:29" s="1" customForma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</row>
    <row r="769" spans="1:29" s="1" customForma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</row>
    <row r="770" spans="1:29" s="1" customForma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</row>
    <row r="771" spans="1:29" s="1" customForma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</row>
    <row r="772" spans="1:29" s="1" customForma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</row>
    <row r="773" spans="1:29" s="1" customForma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</row>
    <row r="774" spans="1:29" s="1" customForma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</row>
    <row r="775" spans="1:29" s="1" customForma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</row>
    <row r="776" spans="1:29" s="1" customForma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</row>
    <row r="777" spans="1:29" s="1" customForma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</row>
    <row r="778" spans="1:29" s="1" customForma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</row>
    <row r="779" spans="1:29" s="1" customForma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</row>
    <row r="780" spans="1:29" s="1" customForma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</row>
    <row r="781" spans="1:29" s="1" customForma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</row>
    <row r="782" spans="1:29" s="1" customForma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</row>
    <row r="783" spans="1:29" s="1" customForma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</row>
    <row r="784" spans="1:29" s="1" customForma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</row>
    <row r="785" spans="1:29" s="1" customForma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</row>
    <row r="786" spans="1:29" s="1" customForma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</row>
    <row r="787" spans="1:29" s="1" customForma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</row>
    <row r="788" spans="1:29" s="1" customForma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</row>
    <row r="789" spans="1:29" s="1" customForma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</row>
    <row r="790" spans="1:29" s="1" customForma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</row>
    <row r="791" spans="1:29" s="1" customForma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</row>
    <row r="792" spans="1:29" s="1" customForma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</row>
    <row r="793" spans="1:29" s="1" customForma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</row>
    <row r="794" spans="1:29" s="1" customForma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</row>
    <row r="795" spans="1:29" s="1" customForma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</row>
    <row r="796" spans="1:29" s="1" customForma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</row>
    <row r="797" spans="1:29" s="1" customForma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</row>
    <row r="798" spans="1:29" s="1" customForma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</row>
    <row r="799" spans="1:29" s="1" customForma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</row>
    <row r="800" spans="1:29" s="1" customForma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</row>
    <row r="801" spans="1:29" s="1" customForma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</row>
    <row r="802" spans="1:29" s="1" customForma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</row>
    <row r="803" spans="1:29" s="1" customForma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</row>
    <row r="804" spans="1:29" s="1" customForma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</row>
    <row r="805" spans="1:29" s="1" customForma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</row>
    <row r="806" spans="1:29" s="1" customForma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</row>
    <row r="807" spans="1:29" s="1" customForma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</row>
    <row r="808" spans="1:29" s="1" customForma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</row>
    <row r="809" spans="1:29" s="1" customForma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</row>
    <row r="810" spans="1:29" s="1" customForma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</row>
    <row r="811" spans="1:29" s="1" customForma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</row>
    <row r="812" spans="1:29" s="1" customForma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</row>
    <row r="813" spans="1:29" s="1" customForma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</row>
    <row r="814" spans="1:29" s="1" customForma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</row>
    <row r="815" spans="1:29" s="1" customForma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</row>
    <row r="816" spans="1:29" s="1" customForma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</row>
    <row r="817" spans="1:29" s="1" customForma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</row>
    <row r="818" spans="1:29" s="1" customForma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</row>
    <row r="819" spans="1:29" s="1" customForma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</row>
    <row r="820" spans="1:29" s="1" customForma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</row>
    <row r="821" spans="1:29" s="1" customForma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</row>
    <row r="822" spans="1:29" s="1" customForma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</row>
    <row r="823" spans="1:29" s="1" customForma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</row>
    <row r="824" spans="1:29" s="1" customForma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</row>
    <row r="825" spans="1:29" s="1" customForma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</row>
    <row r="826" spans="1:29" s="1" customForma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</row>
    <row r="827" spans="1:29" s="1" customForma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</row>
    <row r="828" spans="1:29" s="1" customForma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</row>
    <row r="829" spans="1:29" s="1" customForma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</row>
    <row r="830" spans="1:29" s="1" customForma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</row>
    <row r="831" spans="1:29" s="1" customForma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</row>
    <row r="832" spans="1:29" s="1" customForma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</row>
    <row r="833" spans="1:29" s="1" customForma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</row>
    <row r="834" spans="1:29" s="1" customForma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</row>
    <row r="835" spans="1:29" s="1" customForma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</row>
    <row r="836" spans="1:29" s="1" customForma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</row>
    <row r="837" spans="1:29" s="1" customForma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</row>
    <row r="838" spans="1:29" s="1" customForma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</row>
    <row r="839" spans="1:29" s="1" customForma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</row>
    <row r="840" spans="1:29" s="1" customForma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</row>
    <row r="841" spans="1:29" s="1" customForma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</row>
    <row r="842" spans="1:29" s="1" customForma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</row>
    <row r="843" spans="1:29" s="1" customForma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</row>
    <row r="844" spans="1:29" s="1" customForma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</row>
    <row r="845" spans="1:29" s="1" customForma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</row>
    <row r="846" spans="1:29" s="1" customForma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</row>
    <row r="847" spans="1:29" s="1" customForma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</row>
    <row r="848" spans="1:29" s="1" customForma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</row>
    <row r="849" spans="1:29" s="1" customForma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</row>
    <row r="850" spans="1:29" s="1" customForma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</row>
    <row r="851" spans="1:29" s="1" customForma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</row>
    <row r="852" spans="1:29" s="1" customForma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</row>
    <row r="853" spans="1:29" s="1" customForma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</row>
    <row r="854" spans="1:29" s="1" customForma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</row>
    <row r="855" spans="1:29" s="1" customForma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</row>
    <row r="856" spans="1:29" s="1" customForma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</row>
    <row r="857" spans="1:29" s="1" customForma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</row>
    <row r="858" spans="1:29" s="1" customForma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</row>
    <row r="859" spans="1:29" s="1" customForma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</row>
    <row r="860" spans="1:29" s="1" customForma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</row>
    <row r="861" spans="1:29" s="1" customForma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</row>
    <row r="862" spans="1:29" s="1" customForma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</row>
    <row r="863" spans="1:29" s="1" customForma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</row>
    <row r="864" spans="1:29" s="1" customForma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</row>
    <row r="865" spans="1:29" s="1" customForma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</row>
    <row r="866" spans="1:29" s="1" customForma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</row>
    <row r="867" spans="1:29" s="1" customForma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</row>
    <row r="868" spans="1:29" s="1" customForma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</row>
    <row r="869" spans="1:29" s="1" customForma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</row>
    <row r="870" spans="1:29" s="1" customForma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</row>
    <row r="871" spans="1:29" s="1" customForma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</row>
    <row r="872" spans="1:29" s="1" customForma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</row>
    <row r="873" spans="1:29" s="1" customForma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</row>
    <row r="874" spans="1:29" s="1" customForma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</row>
    <row r="875" spans="1:29" s="1" customForma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</row>
    <row r="876" spans="1:29" s="1" customForma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</row>
    <row r="877" spans="1:29" s="1" customForma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</row>
    <row r="878" spans="1:29" s="1" customForma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</row>
    <row r="879" spans="1:29" s="1" customForma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</row>
    <row r="880" spans="1:29" s="1" customForma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</row>
    <row r="881" spans="1:29" s="1" customForma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</row>
    <row r="882" spans="1:29" s="1" customForma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</row>
    <row r="883" spans="1:29" s="1" customForma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</row>
    <row r="884" spans="1:29" s="1" customForma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</row>
    <row r="885" spans="1:29" s="1" customForma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</row>
    <row r="886" spans="1:29" s="1" customForma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</row>
    <row r="887" spans="1:29" s="1" customForma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</row>
    <row r="888" spans="1:29" s="1" customForma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</row>
    <row r="889" spans="1:29" s="1" customForma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</row>
    <row r="890" spans="1:29" s="1" customForma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</row>
    <row r="891" spans="1:29" s="1" customForma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</row>
    <row r="892" spans="1:29" s="1" customForma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</row>
    <row r="893" spans="1:29" s="1" customForma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</row>
    <row r="894" spans="1:29" s="1" customForma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</row>
    <row r="895" spans="1:29" s="1" customForma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</row>
    <row r="896" spans="1:29" s="1" customForma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</row>
    <row r="897" spans="1:29" s="1" customForma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</row>
    <row r="898" spans="1:29" s="1" customForma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</row>
    <row r="899" spans="1:29" s="1" customForma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</row>
    <row r="900" spans="1:29" s="1" customForma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</row>
    <row r="901" spans="1:29" s="1" customForma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</row>
    <row r="902" spans="1:29" s="1" customForma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</row>
    <row r="903" spans="1:29" s="1" customForma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</row>
    <row r="904" spans="1:29" s="1" customForma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</row>
    <row r="905" spans="1:29" s="1" customForma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</row>
    <row r="906" spans="1:29" s="1" customForma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</row>
    <row r="907" spans="1:29" s="1" customForma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</row>
    <row r="908" spans="1:29" s="1" customForma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</row>
    <row r="909" spans="1:29" s="1" customForma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</row>
    <row r="910" spans="1:29" s="1" customForma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</row>
    <row r="911" spans="1:29" s="1" customForma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</row>
    <row r="912" spans="1:29" s="1" customForma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</row>
    <row r="913" spans="1:29" s="1" customForma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</row>
    <row r="914" spans="1:29" s="1" customForma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</row>
    <row r="915" spans="1:29" s="1" customForma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</row>
    <row r="916" spans="1:29" s="1" customForma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</row>
    <row r="917" spans="1:29" s="1" customForma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</row>
    <row r="918" spans="1:29" s="1" customForma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</row>
    <row r="919" spans="1:29" s="1" customForma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</row>
    <row r="920" spans="1:29" s="1" customForma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</row>
    <row r="921" spans="1:29" s="1" customForma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</row>
    <row r="922" spans="1:29" s="1" customForma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</row>
    <row r="923" spans="1:29" s="1" customForma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</row>
    <row r="924" spans="1:29" s="1" customForma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</row>
    <row r="925" spans="1:29" s="1" customForma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</row>
    <row r="926" spans="1:29" s="1" customForma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</row>
    <row r="927" spans="1:29" s="1" customForma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</row>
    <row r="928" spans="1:29" s="1" customForma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</row>
    <row r="929" spans="1:29" s="1" customForma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</row>
    <row r="930" spans="1:29" s="1" customForma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</row>
    <row r="931" spans="1:29" s="1" customForma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</row>
    <row r="932" spans="1:29" s="1" customForma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</row>
    <row r="933" spans="1:29" s="1" customForma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</row>
    <row r="934" spans="1:29" s="1" customForma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</row>
    <row r="935" spans="1:29" s="1" customForma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</row>
    <row r="936" spans="1:29" s="1" customForma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</row>
    <row r="937" spans="1:29" s="1" customForma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</row>
    <row r="938" spans="1:29" s="1" customForma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</row>
    <row r="939" spans="1:29" s="1" customForma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</row>
    <row r="940" spans="1:29" s="1" customForma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</row>
    <row r="941" spans="1:29" s="1" customForma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</row>
    <row r="942" spans="1:29" s="1" customForma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</row>
    <row r="943" spans="1:29" s="1" customForma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</row>
    <row r="944" spans="1:29" s="1" customForma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</row>
    <row r="945" spans="1:29" s="1" customForma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</row>
    <row r="946" spans="1:29" s="1" customForma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</row>
    <row r="947" spans="1:29" s="1" customForma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</row>
    <row r="948" spans="1:29" s="1" customForma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</row>
    <row r="949" spans="1:29" s="1" customForma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</row>
    <row r="950" spans="1:29" s="1" customForma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</row>
    <row r="951" spans="1:29" s="1" customForma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</row>
    <row r="952" spans="1:29" s="1" customForma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</row>
    <row r="953" spans="1:29" s="1" customForma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</row>
    <row r="954" spans="1:29" s="1" customForma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</row>
    <row r="955" spans="1:29" s="1" customForma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</row>
    <row r="956" spans="1:29" s="1" customForma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</row>
    <row r="957" spans="1:29" s="1" customForma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</row>
    <row r="958" spans="1:29" s="1" customForma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</row>
    <row r="959" spans="1:29" s="1" customForma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</row>
    <row r="960" spans="1:29" s="1" customForma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</row>
    <row r="961" spans="1:29" s="1" customForma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</row>
    <row r="962" spans="1:29" s="1" customForma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</row>
    <row r="963" spans="1:29" s="1" customForma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</row>
    <row r="964" spans="1:29" s="1" customForma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</row>
    <row r="965" spans="1:29" s="1" customForma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</row>
    <row r="966" spans="1:29" s="1" customForma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</row>
    <row r="967" spans="1:29" s="1" customForma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</row>
    <row r="968" spans="1:29" s="1" customForma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</row>
    <row r="969" spans="1:29" s="1" customForma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</row>
    <row r="970" spans="1:29" s="1" customForma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</row>
    <row r="971" spans="1:29" s="1" customForma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</row>
    <row r="972" spans="1:29" s="1" customForma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</row>
    <row r="973" spans="1:29" s="1" customForma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</row>
    <row r="974" spans="1:29" s="1" customForma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</row>
    <row r="975" spans="1:29" s="1" customForma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</row>
    <row r="976" spans="1:29" s="1" customForma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</row>
    <row r="977" spans="1:29" s="1" customForma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</row>
    <row r="978" spans="1:29" s="1" customForma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</row>
    <row r="979" spans="1:29" s="1" customForma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</row>
    <row r="980" spans="1:29" s="1" customForma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</row>
    <row r="981" spans="1:29" s="1" customForma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</row>
    <row r="982" spans="1:29" s="1" customForma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</row>
    <row r="983" spans="1:29" s="1" customForma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</row>
    <row r="984" spans="1:29" s="1" customForma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</row>
    <row r="985" spans="1:29" s="1" customForma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</row>
    <row r="986" spans="1:29" s="1" customForma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</row>
    <row r="987" spans="1:29" s="1" customForma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</row>
    <row r="988" spans="1:29" s="1" customForma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</row>
    <row r="989" spans="1:29" s="1" customForma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</row>
    <row r="990" spans="1:29" s="1" customForma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</row>
    <row r="991" spans="1:29" s="1" customForma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</row>
    <row r="992" spans="1:29" s="1" customForma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</row>
    <row r="993" spans="1:29" s="1" customForma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</row>
    <row r="994" spans="1:29" s="1" customForma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</row>
    <row r="995" spans="1:29" s="1" customForma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</row>
    <row r="996" spans="1:29" s="1" customForma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</row>
    <row r="997" spans="1:29" s="1" customForma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</row>
    <row r="998" spans="1:29" s="1" customForma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</row>
    <row r="999" spans="1:29" s="1" customForma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</row>
    <row r="1000" spans="1:29" s="1" customForma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</row>
    <row r="1001" spans="1:29" s="1" customFormat="1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</row>
    <row r="1002" spans="1:29" s="1" customFormat="1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</row>
    <row r="1003" spans="1:29" s="1" customFormat="1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</row>
    <row r="1004" spans="1:29" s="1" customFormat="1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</row>
    <row r="1005" spans="1:29" s="1" customFormat="1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</row>
    <row r="1006" spans="1:29" s="1" customFormat="1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</row>
    <row r="1007" spans="1:29" s="1" customFormat="1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</row>
    <row r="1008" spans="1:29" s="1" customFormat="1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</row>
    <row r="1009" spans="1:29" s="1" customFormat="1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</row>
    <row r="1010" spans="1:29" s="1" customFormat="1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</row>
    <row r="1011" spans="1:29" s="1" customFormat="1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</row>
    <row r="1012" spans="1:29" s="1" customFormat="1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</row>
    <row r="1013" spans="1:29" s="1" customFormat="1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</row>
    <row r="1014" spans="1:29" s="1" customFormat="1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</row>
    <row r="1015" spans="1:29" s="1" customFormat="1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</row>
    <row r="1016" spans="1:29" s="1" customFormat="1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</row>
    <row r="1017" spans="1:29" s="1" customFormat="1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</row>
    <row r="1018" spans="1:29" s="1" customFormat="1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</row>
    <row r="1019" spans="1:29" s="1" customFormat="1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</row>
    <row r="1020" spans="1:29" s="1" customFormat="1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</row>
    <row r="1021" spans="1:29" s="1" customFormat="1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</row>
    <row r="1022" spans="1:29" s="1" customFormat="1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</row>
    <row r="1023" spans="1:29" s="1" customFormat="1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</row>
    <row r="1024" spans="1:29" s="1" customFormat="1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</row>
    <row r="1025" spans="1:29" s="1" customFormat="1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</row>
    <row r="1026" spans="1:29" s="1" customFormat="1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</row>
    <row r="1027" spans="1:29" s="1" customFormat="1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</row>
    <row r="1028" spans="1:29" s="1" customFormat="1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</row>
    <row r="1029" spans="1:29" s="1" customFormat="1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</row>
    <row r="1030" spans="1:29" s="1" customFormat="1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</row>
    <row r="1031" spans="1:29" s="1" customFormat="1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</row>
    <row r="1032" spans="1:29" s="1" customFormat="1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</row>
    <row r="1033" spans="1:29" s="1" customFormat="1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</row>
    <row r="1034" spans="1:29" s="1" customFormat="1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</row>
    <row r="1035" spans="1:29" s="1" customFormat="1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</row>
    <row r="1036" spans="1:29" s="1" customFormat="1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</row>
    <row r="1037" spans="1:29" s="1" customFormat="1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</row>
    <row r="1038" spans="1:29" s="1" customFormat="1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</row>
    <row r="1039" spans="1:29" s="1" customFormat="1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</row>
    <row r="1040" spans="1:29" s="1" customFormat="1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</row>
    <row r="1041" spans="1:29" s="1" customFormat="1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</row>
    <row r="1042" spans="1:29" s="1" customFormat="1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</row>
    <row r="1043" spans="1:29" s="1" customFormat="1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</row>
    <row r="1044" spans="1:29" s="1" customFormat="1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</row>
    <row r="1045" spans="1:29" s="1" customFormat="1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</row>
    <row r="1046" spans="1:29" s="1" customFormat="1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</row>
    <row r="1047" spans="1:29" s="1" customFormat="1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</row>
    <row r="1048" spans="1:29" s="1" customFormat="1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</row>
    <row r="1049" spans="1:29" s="1" customFormat="1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</row>
    <row r="1050" spans="1:29" s="1" customFormat="1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</row>
    <row r="1051" spans="1:29" s="1" customFormat="1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</row>
    <row r="1052" spans="1:29" s="1" customFormat="1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</row>
    <row r="1053" spans="1:29" s="1" customFormat="1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</row>
    <row r="1054" spans="1:29" s="1" customFormat="1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</row>
    <row r="1055" spans="1:29" s="1" customFormat="1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</row>
    <row r="1056" spans="1:29" s="1" customFormat="1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</row>
    <row r="1057" spans="1:29" s="1" customFormat="1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</row>
    <row r="1058" spans="1:29" s="1" customFormat="1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</row>
    <row r="1059" spans="1:29" s="1" customFormat="1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</row>
    <row r="1060" spans="1:29" s="1" customFormat="1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</row>
    <row r="1061" spans="1:29" s="1" customFormat="1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</row>
    <row r="1062" spans="1:29" s="1" customFormat="1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</row>
    <row r="1063" spans="1:29" s="1" customFormat="1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</row>
    <row r="1064" spans="1:29" s="1" customFormat="1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</row>
    <row r="1065" spans="1:29" s="1" customFormat="1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</row>
    <row r="1066" spans="1:29" s="1" customFormat="1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</row>
    <row r="1067" spans="1:29" s="1" customFormat="1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</row>
    <row r="1068" spans="1:29" s="1" customFormat="1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</row>
    <row r="1069" spans="1:29" s="1" customFormat="1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</row>
    <row r="1070" spans="1:29" s="1" customFormat="1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</row>
    <row r="1071" spans="1:29" s="1" customFormat="1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</row>
    <row r="1072" spans="1:29" s="1" customFormat="1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</row>
    <row r="1073" spans="1:29" s="1" customFormat="1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</row>
    <row r="1074" spans="1:29" s="1" customFormat="1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</row>
    <row r="1075" spans="1:29" s="1" customFormat="1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</row>
    <row r="1076" spans="1:29" s="1" customFormat="1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</row>
    <row r="1077" spans="1:29" s="1" customFormat="1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</row>
    <row r="1078" spans="1:29" s="1" customFormat="1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</row>
    <row r="1079" spans="1:29" s="1" customFormat="1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</row>
    <row r="1080" spans="1:29" s="1" customFormat="1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</row>
    <row r="1081" spans="1:29" s="1" customFormat="1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</row>
    <row r="1082" spans="1:29" s="1" customFormat="1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</row>
    <row r="1083" spans="1:29" s="1" customFormat="1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</row>
    <row r="1084" spans="1:29" s="1" customFormat="1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</row>
    <row r="1085" spans="1:29" s="1" customFormat="1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</row>
    <row r="1086" spans="1:29" s="1" customFormat="1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</row>
    <row r="1087" spans="1:29" s="1" customFormat="1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</row>
    <row r="1088" spans="1:29" s="1" customFormat="1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</row>
    <row r="1089" spans="1:29" s="1" customFormat="1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</row>
    <row r="1090" spans="1:29" s="1" customFormat="1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</row>
    <row r="1091" spans="1:29" s="1" customFormat="1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</row>
    <row r="1092" spans="1:29" s="1" customFormat="1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</row>
    <row r="1093" spans="1:29" s="1" customFormat="1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</row>
    <row r="1094" spans="1:29" s="1" customFormat="1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</row>
    <row r="1095" spans="1:29" s="1" customFormat="1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</row>
    <row r="1096" spans="1:29" s="1" customFormat="1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</row>
    <row r="1097" spans="1:29" s="1" customFormat="1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</row>
    <row r="1098" spans="1:29" s="1" customFormat="1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</row>
    <row r="1099" spans="1:29" s="1" customFormat="1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</row>
    <row r="1100" spans="1:29" s="1" customFormat="1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</row>
    <row r="1101" spans="1:29" s="1" customFormat="1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</row>
    <row r="1102" spans="1:29" s="1" customFormat="1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</row>
    <row r="1103" spans="1:29" s="1" customFormat="1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</row>
    <row r="1104" spans="1:29" s="1" customFormat="1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</row>
    <row r="1105" spans="1:29" s="1" customFormat="1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</row>
    <row r="1106" spans="1:29" s="1" customFormat="1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</row>
    <row r="1107" spans="1:29" s="1" customFormat="1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</row>
    <row r="1108" spans="1:29" s="1" customFormat="1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</row>
    <row r="1109" spans="1:29" s="1" customFormat="1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</row>
    <row r="1110" spans="1:29" s="1" customFormat="1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</row>
    <row r="1111" spans="1:29" s="1" customFormat="1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</row>
    <row r="1112" spans="1:29" s="1" customFormat="1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</row>
    <row r="1113" spans="1:29" s="1" customFormat="1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</row>
    <row r="1114" spans="1:29" s="1" customFormat="1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</row>
    <row r="1115" spans="1:29" s="1" customFormat="1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</row>
    <row r="1116" spans="1:29" s="1" customFormat="1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</row>
    <row r="1117" spans="1:29" s="1" customFormat="1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</row>
    <row r="1118" spans="1:29" s="1" customFormat="1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</row>
    <row r="1119" spans="1:29" s="1" customFormat="1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</row>
    <row r="1120" spans="1:29" s="1" customFormat="1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</row>
    <row r="1121" spans="1:29" s="1" customFormat="1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</row>
    <row r="1122" spans="1:29" s="1" customFormat="1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</row>
    <row r="1123" spans="1:29" s="1" customFormat="1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</row>
    <row r="1124" spans="1:29" s="1" customFormat="1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</row>
    <row r="1125" spans="1:29" s="1" customFormat="1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</row>
    <row r="1126" spans="1:29" s="1" customFormat="1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</row>
    <row r="1127" spans="1:29" s="1" customFormat="1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</row>
    <row r="1128" spans="1:29" s="1" customFormat="1">
      <c r="A1128" s="21"/>
      <c r="B1128" s="21"/>
      <c r="C1128" s="21"/>
      <c r="D1128" s="21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</row>
    <row r="1129" spans="1:29" s="1" customFormat="1">
      <c r="A1129" s="21"/>
      <c r="B1129" s="21"/>
      <c r="C1129" s="21"/>
      <c r="D1129" s="21"/>
      <c r="E1129" s="21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</row>
    <row r="1130" spans="1:29" s="1" customFormat="1">
      <c r="A1130" s="21"/>
      <c r="B1130" s="21"/>
      <c r="C1130" s="21"/>
      <c r="D1130" s="21"/>
      <c r="E1130" s="21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</row>
    <row r="1131" spans="1:29" s="1" customFormat="1">
      <c r="A1131" s="21"/>
      <c r="B1131" s="21"/>
      <c r="C1131" s="21"/>
      <c r="D1131" s="21"/>
      <c r="E1131" s="21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</row>
    <row r="1132" spans="1:29" s="1" customFormat="1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</row>
    <row r="1133" spans="1:29" s="1" customFormat="1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</row>
    <row r="1134" spans="1:29" s="1" customFormat="1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</row>
    <row r="1135" spans="1:29" s="1" customFormat="1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</row>
    <row r="1136" spans="1:29" s="1" customFormat="1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</row>
    <row r="1137" spans="1:29" s="1" customFormat="1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</row>
    <row r="1138" spans="1:29" s="1" customFormat="1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</row>
    <row r="1139" spans="1:29" s="1" customFormat="1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</row>
    <row r="1140" spans="1:29" s="1" customFormat="1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</row>
    <row r="1141" spans="1:29" s="1" customFormat="1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</row>
    <row r="1142" spans="1:29" s="1" customFormat="1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</row>
    <row r="1143" spans="1:29" s="1" customFormat="1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</row>
    <row r="1144" spans="1:29" s="1" customFormat="1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</row>
    <row r="1145" spans="1:29" s="1" customFormat="1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</row>
    <row r="1146" spans="1:29" s="1" customFormat="1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</row>
    <row r="1147" spans="1:29" s="1" customFormat="1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</row>
    <row r="1148" spans="1:29" s="1" customFormat="1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</row>
    <row r="1149" spans="1:29" s="1" customFormat="1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</row>
    <row r="1150" spans="1:29" s="1" customFormat="1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</row>
    <row r="1151" spans="1:29" s="1" customFormat="1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</row>
    <row r="1152" spans="1:29" s="1" customFormat="1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</row>
    <row r="1153" spans="1:29" s="1" customFormat="1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</row>
    <row r="1154" spans="1:29" s="1" customFormat="1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</row>
    <row r="1155" spans="1:29" s="1" customFormat="1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</row>
    <row r="1156" spans="1:29" s="1" customFormat="1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</row>
    <row r="1157" spans="1:29" s="1" customFormat="1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</row>
    <row r="1158" spans="1:29" s="1" customFormat="1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</row>
    <row r="1159" spans="1:29" s="1" customFormat="1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</row>
    <row r="1160" spans="1:29" s="1" customFormat="1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</row>
    <row r="1161" spans="1:29" s="1" customFormat="1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</row>
    <row r="1162" spans="1:29" s="1" customFormat="1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</row>
    <row r="1163" spans="1:29" s="1" customFormat="1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</row>
    <row r="1164" spans="1:29" s="1" customFormat="1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</row>
    <row r="1165" spans="1:29" s="1" customFormat="1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</row>
    <row r="1166" spans="1:29" s="1" customFormat="1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</row>
    <row r="1167" spans="1:29" s="1" customFormat="1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</row>
    <row r="1168" spans="1:29" s="1" customFormat="1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</row>
    <row r="1169" spans="1:29" s="1" customFormat="1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</row>
    <row r="1170" spans="1:29" s="1" customFormat="1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</row>
    <row r="1171" spans="1:29" s="1" customFormat="1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</row>
    <row r="1172" spans="1:29" s="1" customFormat="1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</row>
    <row r="1173" spans="1:29" s="1" customFormat="1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</row>
    <row r="1174" spans="1:29" s="1" customFormat="1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</row>
    <row r="1175" spans="1:29" s="1" customFormat="1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</row>
    <row r="1176" spans="1:29" s="1" customFormat="1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</row>
    <row r="1177" spans="1:29" s="1" customFormat="1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</row>
    <row r="1178" spans="1:29" s="1" customFormat="1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</row>
    <row r="1179" spans="1:29" s="1" customFormat="1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</row>
    <row r="1180" spans="1:29" s="1" customFormat="1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</row>
    <row r="1181" spans="1:29" s="1" customFormat="1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</row>
    <row r="1182" spans="1:29" s="1" customFormat="1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</row>
    <row r="1183" spans="1:29" s="1" customFormat="1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</row>
    <row r="1184" spans="1:29" s="1" customFormat="1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</row>
    <row r="1185" spans="1:29" s="1" customFormat="1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</row>
    <row r="1186" spans="1:29" s="1" customFormat="1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</row>
    <row r="1187" spans="1:29" s="1" customFormat="1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</row>
    <row r="1188" spans="1:29" s="1" customFormat="1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</row>
    <row r="1189" spans="1:29" s="1" customFormat="1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</row>
    <row r="1190" spans="1:29" s="1" customFormat="1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</row>
    <row r="1191" spans="1:29" s="1" customFormat="1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</row>
    <row r="1192" spans="1:29" s="1" customFormat="1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</row>
    <row r="1193" spans="1:29" s="1" customFormat="1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</row>
    <row r="1194" spans="1:29" s="1" customFormat="1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</row>
    <row r="1195" spans="1:29" s="1" customFormat="1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</row>
    <row r="1196" spans="1:29" s="1" customFormat="1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</row>
    <row r="1197" spans="1:29" s="1" customFormat="1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</row>
    <row r="1198" spans="1:29" s="1" customFormat="1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</row>
    <row r="1199" spans="1:29" s="1" customFormat="1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</row>
    <row r="1200" spans="1:29" s="1" customFormat="1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</row>
    <row r="1201" spans="1:29" s="1" customFormat="1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</row>
  </sheetData>
  <sheetProtection algorithmName="SHA-512" hashValue="+CU5sK2KvXbAQw+fYYTdXsjpCvpuZfXf1R791r/tCpGdxVehfQiW4CNMoAlzvs/sq4k488CayBmbRp5BXLlpdA==" saltValue="4bXZhmG8E1PUVKWZJxNntQ==" spinCount="100000" sheet="1" objects="1" scenarios="1"/>
  <mergeCells count="73">
    <mergeCell ref="F106:AB106"/>
    <mergeCell ref="F107:AB107"/>
    <mergeCell ref="F101:AA101"/>
    <mergeCell ref="F102:AA102"/>
    <mergeCell ref="F103:AA103"/>
    <mergeCell ref="F105:AA105"/>
    <mergeCell ref="F104:AB104"/>
    <mergeCell ref="F96:AA96"/>
    <mergeCell ref="F97:AA97"/>
    <mergeCell ref="F98:AA98"/>
    <mergeCell ref="F99:AA99"/>
    <mergeCell ref="F100:AA100"/>
    <mergeCell ref="F59:Z59"/>
    <mergeCell ref="F24:AA24"/>
    <mergeCell ref="F25:AA25"/>
    <mergeCell ref="F26:AA26"/>
    <mergeCell ref="F27:AA27"/>
    <mergeCell ref="F28:AA28"/>
    <mergeCell ref="F29:AA29"/>
    <mergeCell ref="F30:AA30"/>
    <mergeCell ref="F31:AA31"/>
    <mergeCell ref="F32:AB32"/>
    <mergeCell ref="F33:AA33"/>
    <mergeCell ref="F54:Z54"/>
    <mergeCell ref="F55:Z55"/>
    <mergeCell ref="F56:Z56"/>
    <mergeCell ref="F57:Z57"/>
    <mergeCell ref="F58:Z58"/>
    <mergeCell ref="C35:Z38"/>
    <mergeCell ref="C42:Z49"/>
    <mergeCell ref="C60:Z63"/>
    <mergeCell ref="C66:Z73"/>
    <mergeCell ref="A1:AB1"/>
    <mergeCell ref="B3:AB9"/>
    <mergeCell ref="B11:AB13"/>
    <mergeCell ref="C17:AA18"/>
    <mergeCell ref="C19:O20"/>
    <mergeCell ref="T20:AA20"/>
    <mergeCell ref="C22:AA23"/>
    <mergeCell ref="C40:Z41"/>
    <mergeCell ref="C51:Z51"/>
    <mergeCell ref="C65:Z65"/>
    <mergeCell ref="F52:Z52"/>
    <mergeCell ref="F53:Z53"/>
    <mergeCell ref="C93:Z94"/>
    <mergeCell ref="T78:AA78"/>
    <mergeCell ref="T83:AA83"/>
    <mergeCell ref="C85:N87"/>
    <mergeCell ref="T86:AA86"/>
    <mergeCell ref="C80:R82"/>
    <mergeCell ref="C88:O90"/>
    <mergeCell ref="T90:AA90"/>
    <mergeCell ref="C77:R78"/>
    <mergeCell ref="C109:Z112"/>
    <mergeCell ref="C116:Z123"/>
    <mergeCell ref="T128:AA128"/>
    <mergeCell ref="C131:Z134"/>
    <mergeCell ref="C114:Z115"/>
    <mergeCell ref="C127:R128"/>
    <mergeCell ref="C169:Z169"/>
    <mergeCell ref="C136:Z136"/>
    <mergeCell ref="C141:R142"/>
    <mergeCell ref="C144:R145"/>
    <mergeCell ref="C138:R138"/>
    <mergeCell ref="C154:R155"/>
    <mergeCell ref="C149:Z152"/>
    <mergeCell ref="T155:AA155"/>
    <mergeCell ref="C160:Z167"/>
    <mergeCell ref="T142:AA142"/>
    <mergeCell ref="T145:AA145"/>
    <mergeCell ref="C147:Z148"/>
    <mergeCell ref="T139:AA139"/>
    <mergeCell ref="C158:Z159"/>
  </mergeCells>
  <phoneticPr fontId="3"/>
  <dataValidations count="5">
    <dataValidation type="list" allowBlank="1" showInputMessage="1" showErrorMessage="1" sqref="T78:AA78 T83:AA83 T86:AA86 T90:AA92 T128:AA128">
      <formula1>"とてもそう思う,そう思う,どちらともいえない,そう思わない,まったくそう思わない,わからない"</formula1>
    </dataValidation>
    <dataValidation type="list" allowBlank="1" showInputMessage="1" showErrorMessage="1" sqref="T139:AA139">
      <formula1>"日本,日本以外の国（（修了後すぐではなく、1年以内程度で日本から移動する場合含む）"</formula1>
    </dataValidation>
    <dataValidation type="list" allowBlank="1" showInputMessage="1" showErrorMessage="1" sqref="T145:AA145 T142:AA142">
      <formula1>"はい,いいえ"</formula1>
    </dataValidation>
    <dataValidation type="list" allowBlank="1" showInputMessage="1" showErrorMessage="1" sqref="T20:AA21">
      <formula1>"はい, いいえ,わからない"</formula1>
    </dataValidation>
    <dataValidation type="list" allowBlank="1" showInputMessage="1" showErrorMessage="1" sqref="T155:AA155">
      <formula1>"すでに受験した,来年度受験予定,数年以内に受験予定,特に受験予定はない"</formula1>
    </dataValidation>
  </dataValidations>
  <pageMargins left="0.7" right="0.7" top="0.75" bottom="0.75" header="0.3" footer="0.3"/>
  <pageSetup paperSize="9" scale="89" orientation="portrait" horizontalDpi="4294967293" r:id="rId1"/>
  <rowBreaks count="2" manualBreakCount="2">
    <brk id="39" max="28" man="1"/>
    <brk id="134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50"/>
  <sheetViews>
    <sheetView workbookViewId="0">
      <selection activeCell="E39" sqref="E39"/>
    </sheetView>
  </sheetViews>
  <sheetFormatPr defaultRowHeight="16.5"/>
  <cols>
    <col min="1" max="1" width="13.85546875" style="25" customWidth="1"/>
    <col min="2" max="28" width="9.140625" style="25"/>
    <col min="29" max="38" width="9.140625" style="24"/>
  </cols>
  <sheetData>
    <row r="1" spans="1:2">
      <c r="A1" s="26" t="s">
        <v>131</v>
      </c>
      <c r="B1" s="26" t="s">
        <v>132</v>
      </c>
    </row>
    <row r="2" spans="1:2">
      <c r="A2" s="26">
        <v>1</v>
      </c>
      <c r="B2" s="26">
        <f>日本語教師養成サブコース修了アンケート!T20</f>
        <v>0</v>
      </c>
    </row>
    <row r="3" spans="1:2">
      <c r="A3" s="26" t="s">
        <v>29</v>
      </c>
      <c r="B3" s="26" t="b">
        <f>日本語教師養成サブコース修了アンケート!C24</f>
        <v>0</v>
      </c>
    </row>
    <row r="4" spans="1:2">
      <c r="A4" s="26" t="s">
        <v>31</v>
      </c>
      <c r="B4" s="26" t="b">
        <f>日本語教師養成サブコース修了アンケート!C25</f>
        <v>0</v>
      </c>
    </row>
    <row r="5" spans="1:2">
      <c r="A5" s="26" t="s">
        <v>33</v>
      </c>
      <c r="B5" s="26" t="b">
        <f>日本語教師養成サブコース修了アンケート!C26</f>
        <v>0</v>
      </c>
    </row>
    <row r="6" spans="1:2">
      <c r="A6" s="26" t="s">
        <v>35</v>
      </c>
      <c r="B6" s="26" t="b">
        <f>日本語教師養成サブコース修了アンケート!C27</f>
        <v>0</v>
      </c>
    </row>
    <row r="7" spans="1:2">
      <c r="A7" s="26" t="s">
        <v>37</v>
      </c>
      <c r="B7" s="26" t="b">
        <f>日本語教師養成サブコース修了アンケート!C28</f>
        <v>0</v>
      </c>
    </row>
    <row r="8" spans="1:2">
      <c r="A8" s="26" t="s">
        <v>39</v>
      </c>
      <c r="B8" s="26" t="b">
        <f>日本語教師養成サブコース修了アンケート!C29</f>
        <v>0</v>
      </c>
    </row>
    <row r="9" spans="1:2">
      <c r="A9" s="26" t="s">
        <v>41</v>
      </c>
      <c r="B9" s="26" t="b">
        <f>日本語教師養成サブコース修了アンケート!C30</f>
        <v>0</v>
      </c>
    </row>
    <row r="10" spans="1:2">
      <c r="A10" s="26" t="s">
        <v>43</v>
      </c>
      <c r="B10" s="26" t="b">
        <f>日本語教師養成サブコース修了アンケート!C31</f>
        <v>0</v>
      </c>
    </row>
    <row r="11" spans="1:2">
      <c r="A11" s="26" t="s">
        <v>45</v>
      </c>
      <c r="B11" s="26" t="b">
        <f>日本語教師養成サブコース修了アンケート!C32</f>
        <v>0</v>
      </c>
    </row>
    <row r="12" spans="1:2">
      <c r="A12" s="26" t="s">
        <v>47</v>
      </c>
      <c r="B12" s="26" t="b">
        <f>日本語教師養成サブコース修了アンケート!C33</f>
        <v>0</v>
      </c>
    </row>
    <row r="13" spans="1:2">
      <c r="A13" s="26" t="s">
        <v>65</v>
      </c>
      <c r="B13" s="26">
        <f>日本語教師養成サブコース修了アンケート!C35</f>
        <v>0</v>
      </c>
    </row>
    <row r="14" spans="1:2">
      <c r="A14" s="26">
        <v>3</v>
      </c>
      <c r="B14" s="26">
        <f>日本語教師養成サブコース修了アンケート!C42</f>
        <v>0</v>
      </c>
    </row>
    <row r="15" spans="1:2">
      <c r="A15" s="26" t="s">
        <v>49</v>
      </c>
      <c r="B15" s="26" t="b">
        <f>日本語教師養成サブコース修了アンケート!C52</f>
        <v>0</v>
      </c>
    </row>
    <row r="16" spans="1:2">
      <c r="A16" s="26" t="s">
        <v>51</v>
      </c>
      <c r="B16" s="26" t="b">
        <f>日本語教師養成サブコース修了アンケート!C53</f>
        <v>0</v>
      </c>
    </row>
    <row r="17" spans="1:2">
      <c r="A17" s="26" t="s">
        <v>53</v>
      </c>
      <c r="B17" s="26" t="b">
        <f>日本語教師養成サブコース修了アンケート!C54</f>
        <v>0</v>
      </c>
    </row>
    <row r="18" spans="1:2">
      <c r="A18" s="26" t="s">
        <v>55</v>
      </c>
      <c r="B18" s="26" t="b">
        <f>日本語教師養成サブコース修了アンケート!C55</f>
        <v>0</v>
      </c>
    </row>
    <row r="19" spans="1:2">
      <c r="A19" s="26" t="s">
        <v>57</v>
      </c>
      <c r="B19" s="26" t="b">
        <f>日本語教師養成サブコース修了アンケート!C56</f>
        <v>0</v>
      </c>
    </row>
    <row r="20" spans="1:2">
      <c r="A20" s="26" t="s">
        <v>59</v>
      </c>
      <c r="B20" s="26" t="b">
        <f>日本語教師養成サブコース修了アンケート!C57</f>
        <v>0</v>
      </c>
    </row>
    <row r="21" spans="1:2">
      <c r="A21" s="26" t="s">
        <v>61</v>
      </c>
      <c r="B21" s="26" t="b">
        <f>日本語教師養成サブコース修了アンケート!C58</f>
        <v>0</v>
      </c>
    </row>
    <row r="22" spans="1:2">
      <c r="A22" s="26" t="s">
        <v>63</v>
      </c>
      <c r="B22" s="26" t="b">
        <f>日本語教師養成サブコース修了アンケート!C59</f>
        <v>0</v>
      </c>
    </row>
    <row r="23" spans="1:2">
      <c r="A23" s="26" t="s">
        <v>64</v>
      </c>
      <c r="B23" s="26">
        <f>日本語教師養成サブコース修了アンケート!C60</f>
        <v>0</v>
      </c>
    </row>
    <row r="24" spans="1:2">
      <c r="A24" s="26">
        <v>5</v>
      </c>
      <c r="B24" s="26">
        <f>日本語教師養成サブコース修了アンケート!C66</f>
        <v>0</v>
      </c>
    </row>
    <row r="25" spans="1:2">
      <c r="A25" s="26">
        <v>6</v>
      </c>
      <c r="B25" s="26">
        <f>日本語教師養成サブコース修了アンケート!T78</f>
        <v>0</v>
      </c>
    </row>
    <row r="26" spans="1:2">
      <c r="A26" s="26" t="s">
        <v>66</v>
      </c>
      <c r="B26" s="26">
        <f>日本語教師養成サブコース修了アンケート!T83</f>
        <v>0</v>
      </c>
    </row>
    <row r="27" spans="1:2">
      <c r="A27" s="26" t="s">
        <v>67</v>
      </c>
      <c r="B27" s="26">
        <f>日本語教師養成サブコース修了アンケート!T86</f>
        <v>0</v>
      </c>
    </row>
    <row r="28" spans="1:2">
      <c r="A28" s="26" t="s">
        <v>68</v>
      </c>
      <c r="B28" s="26">
        <f>日本語教師養成サブコース修了アンケート!T90</f>
        <v>0</v>
      </c>
    </row>
    <row r="29" spans="1:2">
      <c r="A29" s="26" t="s">
        <v>70</v>
      </c>
      <c r="B29" s="26" t="b">
        <f>日本語教師養成サブコース修了アンケート!C96</f>
        <v>0</v>
      </c>
    </row>
    <row r="30" spans="1:2">
      <c r="A30" s="26" t="s">
        <v>72</v>
      </c>
      <c r="B30" s="26" t="b">
        <f>日本語教師養成サブコース修了アンケート!C97</f>
        <v>0</v>
      </c>
    </row>
    <row r="31" spans="1:2">
      <c r="A31" s="26" t="s">
        <v>74</v>
      </c>
      <c r="B31" s="26" t="b">
        <f>日本語教師養成サブコース修了アンケート!C98</f>
        <v>0</v>
      </c>
    </row>
    <row r="32" spans="1:2">
      <c r="A32" s="26" t="s">
        <v>76</v>
      </c>
      <c r="B32" s="26" t="b">
        <f>日本語教師養成サブコース修了アンケート!C99</f>
        <v>0</v>
      </c>
    </row>
    <row r="33" spans="1:2">
      <c r="A33" s="26" t="s">
        <v>78</v>
      </c>
      <c r="B33" s="26" t="b">
        <f>日本語教師養成サブコース修了アンケート!C100</f>
        <v>0</v>
      </c>
    </row>
    <row r="34" spans="1:2">
      <c r="A34" s="26" t="s">
        <v>80</v>
      </c>
      <c r="B34" s="26" t="b">
        <f>日本語教師養成サブコース修了アンケート!C101</f>
        <v>0</v>
      </c>
    </row>
    <row r="35" spans="1:2">
      <c r="A35" s="26" t="s">
        <v>82</v>
      </c>
      <c r="B35" s="26" t="b">
        <f>日本語教師養成サブコース修了アンケート!C102</f>
        <v>0</v>
      </c>
    </row>
    <row r="36" spans="1:2">
      <c r="A36" s="26" t="s">
        <v>84</v>
      </c>
      <c r="B36" s="26" t="b">
        <f>日本語教師養成サブコース修了アンケート!C103</f>
        <v>0</v>
      </c>
    </row>
    <row r="37" spans="1:2">
      <c r="A37" s="26" t="s">
        <v>86</v>
      </c>
      <c r="B37" s="26" t="b">
        <f>日本語教師養成サブコース修了アンケート!C104</f>
        <v>0</v>
      </c>
    </row>
    <row r="38" spans="1:2">
      <c r="A38" s="26" t="s">
        <v>88</v>
      </c>
      <c r="B38" s="26" t="b">
        <f>日本語教師養成サブコース修了アンケート!C105</f>
        <v>0</v>
      </c>
    </row>
    <row r="39" spans="1:2">
      <c r="A39" s="26" t="s">
        <v>90</v>
      </c>
      <c r="B39" s="26" t="b">
        <f>日本語教師養成サブコース修了アンケート!C106</f>
        <v>0</v>
      </c>
    </row>
    <row r="40" spans="1:2">
      <c r="A40" s="26" t="s">
        <v>92</v>
      </c>
      <c r="B40" s="26" t="b">
        <f>日本語教師養成サブコース修了アンケート!C107</f>
        <v>0</v>
      </c>
    </row>
    <row r="41" spans="1:2">
      <c r="A41" s="26" t="s">
        <v>93</v>
      </c>
      <c r="B41" s="26">
        <f>日本語教師養成サブコース修了アンケート!C109</f>
        <v>0</v>
      </c>
    </row>
    <row r="42" spans="1:2">
      <c r="A42" s="26">
        <v>9</v>
      </c>
      <c r="B42" s="26">
        <f>日本語教師養成サブコース修了アンケート!C116</f>
        <v>0</v>
      </c>
    </row>
    <row r="43" spans="1:2">
      <c r="A43" s="26">
        <v>10</v>
      </c>
      <c r="B43" s="26">
        <f>日本語教師養成サブコース修了アンケート!T128</f>
        <v>0</v>
      </c>
    </row>
    <row r="44" spans="1:2">
      <c r="A44" s="26" t="s">
        <v>94</v>
      </c>
      <c r="B44" s="26">
        <f>日本語教師養成サブコース修了アンケート!C131</f>
        <v>0</v>
      </c>
    </row>
    <row r="45" spans="1:2">
      <c r="A45" s="26" t="s">
        <v>95</v>
      </c>
      <c r="B45" s="26">
        <f>日本語教師養成サブコース修了アンケート!T139</f>
        <v>0</v>
      </c>
    </row>
    <row r="46" spans="1:2">
      <c r="A46" s="26" t="s">
        <v>96</v>
      </c>
      <c r="B46" s="26">
        <f>日本語教師養成サブコース修了アンケート!T142</f>
        <v>0</v>
      </c>
    </row>
    <row r="47" spans="1:2">
      <c r="A47" s="26" t="s">
        <v>97</v>
      </c>
      <c r="B47" s="26">
        <f>日本語教師養成サブコース修了アンケート!T145</f>
        <v>0</v>
      </c>
    </row>
    <row r="48" spans="1:2">
      <c r="A48" s="26" t="s">
        <v>98</v>
      </c>
      <c r="B48" s="26">
        <f>日本語教師養成サブコース修了アンケート!C149</f>
        <v>0</v>
      </c>
    </row>
    <row r="49" spans="1:2">
      <c r="A49" s="26" t="s">
        <v>99</v>
      </c>
      <c r="B49" s="26">
        <f>日本語教師養成サブコース修了アンケート!T155</f>
        <v>0</v>
      </c>
    </row>
    <row r="50" spans="1:2">
      <c r="A50" s="26">
        <v>12</v>
      </c>
      <c r="B50" s="26">
        <f>日本語教師養成サブコース修了アンケート!C160</f>
        <v>0</v>
      </c>
    </row>
  </sheetData>
  <sheetProtection algorithmName="SHA-512" hashValue="7SqQURFBu4yZHl9T1b5pWPSQmxsd3qtPN47abQRYcSDcfY7zmLGSr9TcxscCnR8ehlIMPgcrh+kF0tk43f+Emw==" saltValue="TAcCTaj/Eq5TY1hL554CYg==" spinCount="100000" sheet="1" objects="1" scenarios="1"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view="pageBreakPreview" zoomScaleNormal="100" zoomScaleSheetLayoutView="100" workbookViewId="0">
      <selection activeCell="A72" sqref="A72:XFD77"/>
    </sheetView>
  </sheetViews>
  <sheetFormatPr defaultRowHeight="18.75"/>
  <cols>
    <col min="1" max="1" width="4.5703125" style="182" customWidth="1"/>
    <col min="2" max="2" width="9.140625" style="182"/>
    <col min="3" max="3" width="23" style="182" bestFit="1" customWidth="1"/>
    <col min="4" max="4" width="36.5703125" style="182" customWidth="1"/>
    <col min="5" max="5" width="30.85546875" style="182" customWidth="1"/>
    <col min="6" max="16384" width="9.140625" style="182"/>
  </cols>
  <sheetData>
    <row r="1" spans="1:6" ht="35.25" customHeight="1">
      <c r="B1" s="76" t="s">
        <v>231</v>
      </c>
    </row>
    <row r="2" spans="1:6" ht="48.75" customHeight="1" thickBot="1">
      <c r="A2" s="59"/>
      <c r="B2" s="223" t="s">
        <v>232</v>
      </c>
      <c r="C2" s="223"/>
      <c r="D2" s="223"/>
      <c r="E2" s="223"/>
      <c r="F2" s="224"/>
    </row>
    <row r="3" spans="1:6" ht="19.5" thickBot="1">
      <c r="A3" s="225"/>
      <c r="B3" s="180" t="s">
        <v>143</v>
      </c>
      <c r="C3" s="226" t="s">
        <v>233</v>
      </c>
      <c r="D3" s="180" t="s">
        <v>145</v>
      </c>
      <c r="E3" s="180" t="s">
        <v>234</v>
      </c>
      <c r="F3" s="224"/>
    </row>
    <row r="4" spans="1:6">
      <c r="A4" s="225"/>
      <c r="B4" s="227" t="s">
        <v>163</v>
      </c>
      <c r="C4" s="228" t="s">
        <v>235</v>
      </c>
      <c r="D4" s="229" t="s">
        <v>236</v>
      </c>
      <c r="E4" s="227" t="s">
        <v>237</v>
      </c>
    </row>
    <row r="5" spans="1:6" hidden="1">
      <c r="A5" s="225"/>
      <c r="B5" s="230" t="s">
        <v>163</v>
      </c>
      <c r="C5" s="231" t="s">
        <v>235</v>
      </c>
      <c r="D5" s="232" t="s">
        <v>238</v>
      </c>
      <c r="E5" s="230" t="s">
        <v>239</v>
      </c>
      <c r="F5" s="233"/>
    </row>
    <row r="6" spans="1:6">
      <c r="A6" s="225"/>
      <c r="B6" s="234" t="s">
        <v>163</v>
      </c>
      <c r="C6" s="235" t="s">
        <v>235</v>
      </c>
      <c r="D6" s="236" t="s">
        <v>240</v>
      </c>
      <c r="E6" s="234" t="s">
        <v>241</v>
      </c>
    </row>
    <row r="7" spans="1:6">
      <c r="A7" s="225"/>
      <c r="B7" s="234" t="s">
        <v>163</v>
      </c>
      <c r="C7" s="235" t="s">
        <v>235</v>
      </c>
      <c r="D7" s="236" t="s">
        <v>242</v>
      </c>
      <c r="E7" s="234" t="s">
        <v>243</v>
      </c>
    </row>
    <row r="8" spans="1:6">
      <c r="A8" s="225"/>
      <c r="B8" s="234" t="s">
        <v>163</v>
      </c>
      <c r="C8" s="235" t="s">
        <v>235</v>
      </c>
      <c r="D8" s="236" t="s">
        <v>244</v>
      </c>
      <c r="E8" s="234" t="s">
        <v>245</v>
      </c>
      <c r="F8" s="237"/>
    </row>
    <row r="9" spans="1:6">
      <c r="A9" s="225"/>
      <c r="B9" s="234" t="s">
        <v>163</v>
      </c>
      <c r="C9" s="235" t="s">
        <v>235</v>
      </c>
      <c r="D9" s="236" t="s">
        <v>246</v>
      </c>
      <c r="E9" s="234" t="s">
        <v>247</v>
      </c>
      <c r="F9" s="237"/>
    </row>
    <row r="10" spans="1:6">
      <c r="A10" s="225"/>
      <c r="B10" s="234" t="s">
        <v>163</v>
      </c>
      <c r="C10" s="235" t="s">
        <v>248</v>
      </c>
      <c r="D10" s="236" t="s">
        <v>249</v>
      </c>
      <c r="E10" s="234" t="s">
        <v>250</v>
      </c>
    </row>
    <row r="11" spans="1:6">
      <c r="A11" s="225"/>
      <c r="B11" s="234" t="s">
        <v>163</v>
      </c>
      <c r="C11" s="235" t="s">
        <v>248</v>
      </c>
      <c r="D11" s="236" t="s">
        <v>251</v>
      </c>
      <c r="E11" s="234" t="s">
        <v>252</v>
      </c>
      <c r="F11" s="237"/>
    </row>
    <row r="12" spans="1:6">
      <c r="A12" s="225"/>
      <c r="B12" s="234" t="s">
        <v>163</v>
      </c>
      <c r="C12" s="235" t="s">
        <v>248</v>
      </c>
      <c r="D12" s="236" t="s">
        <v>253</v>
      </c>
      <c r="E12" s="234" t="s">
        <v>254</v>
      </c>
      <c r="F12" s="237"/>
    </row>
    <row r="13" spans="1:6">
      <c r="A13" s="225"/>
      <c r="B13" s="234" t="s">
        <v>163</v>
      </c>
      <c r="C13" s="235" t="s">
        <v>248</v>
      </c>
      <c r="D13" s="236" t="s">
        <v>255</v>
      </c>
      <c r="E13" s="234" t="s">
        <v>256</v>
      </c>
    </row>
    <row r="14" spans="1:6">
      <c r="A14" s="225"/>
      <c r="B14" s="234" t="s">
        <v>163</v>
      </c>
      <c r="C14" s="235" t="s">
        <v>248</v>
      </c>
      <c r="D14" s="236" t="s">
        <v>257</v>
      </c>
      <c r="E14" s="234" t="s">
        <v>258</v>
      </c>
      <c r="F14" s="237"/>
    </row>
    <row r="15" spans="1:6">
      <c r="A15" s="225"/>
      <c r="B15" s="234" t="s">
        <v>163</v>
      </c>
      <c r="C15" s="235" t="s">
        <v>259</v>
      </c>
      <c r="D15" s="236" t="s">
        <v>260</v>
      </c>
      <c r="E15" s="234" t="s">
        <v>261</v>
      </c>
    </row>
    <row r="16" spans="1:6">
      <c r="A16" s="225"/>
      <c r="B16" s="234" t="s">
        <v>163</v>
      </c>
      <c r="C16" s="235" t="s">
        <v>259</v>
      </c>
      <c r="D16" s="236" t="s">
        <v>262</v>
      </c>
      <c r="E16" s="234" t="s">
        <v>263</v>
      </c>
      <c r="F16" s="237"/>
    </row>
    <row r="17" spans="1:10">
      <c r="A17" s="225"/>
      <c r="B17" s="234" t="s">
        <v>163</v>
      </c>
      <c r="C17" s="235" t="s">
        <v>259</v>
      </c>
      <c r="D17" s="236" t="s">
        <v>264</v>
      </c>
      <c r="E17" s="234" t="s">
        <v>265</v>
      </c>
      <c r="F17" s="237"/>
    </row>
    <row r="18" spans="1:10">
      <c r="A18" s="225"/>
      <c r="B18" s="234" t="s">
        <v>266</v>
      </c>
      <c r="C18" s="235" t="s">
        <v>259</v>
      </c>
      <c r="D18" s="236" t="s">
        <v>267</v>
      </c>
      <c r="E18" s="234" t="s">
        <v>268</v>
      </c>
    </row>
    <row r="19" spans="1:10">
      <c r="A19" s="225"/>
      <c r="B19" s="234" t="s">
        <v>163</v>
      </c>
      <c r="C19" s="235" t="s">
        <v>259</v>
      </c>
      <c r="D19" s="236" t="s">
        <v>269</v>
      </c>
      <c r="E19" s="234" t="s">
        <v>270</v>
      </c>
    </row>
    <row r="20" spans="1:10">
      <c r="A20" s="225"/>
      <c r="B20" s="234" t="s">
        <v>163</v>
      </c>
      <c r="C20" s="235" t="s">
        <v>259</v>
      </c>
      <c r="D20" s="236" t="s">
        <v>271</v>
      </c>
      <c r="E20" s="234" t="s">
        <v>272</v>
      </c>
      <c r="F20" s="237"/>
    </row>
    <row r="21" spans="1:10">
      <c r="A21" s="225"/>
      <c r="B21" s="234" t="s">
        <v>163</v>
      </c>
      <c r="C21" s="235" t="s">
        <v>273</v>
      </c>
      <c r="D21" s="236" t="s">
        <v>274</v>
      </c>
      <c r="E21" s="234" t="s">
        <v>275</v>
      </c>
    </row>
    <row r="22" spans="1:10">
      <c r="A22" s="225"/>
      <c r="B22" s="234" t="s">
        <v>163</v>
      </c>
      <c r="C22" s="235" t="s">
        <v>273</v>
      </c>
      <c r="D22" s="236" t="s">
        <v>276</v>
      </c>
      <c r="E22" s="234" t="s">
        <v>277</v>
      </c>
    </row>
    <row r="23" spans="1:10">
      <c r="A23" s="225"/>
      <c r="B23" s="234" t="s">
        <v>163</v>
      </c>
      <c r="C23" s="235" t="s">
        <v>273</v>
      </c>
      <c r="D23" s="236" t="s">
        <v>278</v>
      </c>
      <c r="E23" s="234" t="s">
        <v>279</v>
      </c>
    </row>
    <row r="24" spans="1:10">
      <c r="A24" s="225"/>
      <c r="B24" s="234" t="s">
        <v>163</v>
      </c>
      <c r="C24" s="235" t="s">
        <v>280</v>
      </c>
      <c r="D24" s="236" t="s">
        <v>281</v>
      </c>
      <c r="E24" s="234" t="s">
        <v>282</v>
      </c>
    </row>
    <row r="25" spans="1:10">
      <c r="A25" s="225"/>
      <c r="B25" s="234" t="s">
        <v>163</v>
      </c>
      <c r="C25" s="235" t="s">
        <v>280</v>
      </c>
      <c r="D25" s="236" t="s">
        <v>283</v>
      </c>
      <c r="E25" s="234" t="s">
        <v>284</v>
      </c>
      <c r="F25" s="238"/>
    </row>
    <row r="26" spans="1:10" hidden="1">
      <c r="A26" s="225"/>
      <c r="B26" s="230" t="s">
        <v>163</v>
      </c>
      <c r="C26" s="231" t="s">
        <v>280</v>
      </c>
      <c r="D26" s="232" t="s">
        <v>285</v>
      </c>
      <c r="E26" s="230" t="s">
        <v>286</v>
      </c>
      <c r="F26" s="233"/>
    </row>
    <row r="27" spans="1:10">
      <c r="A27" s="225"/>
      <c r="B27" s="234" t="s">
        <v>163</v>
      </c>
      <c r="C27" s="235" t="s">
        <v>280</v>
      </c>
      <c r="D27" s="236" t="s">
        <v>287</v>
      </c>
      <c r="E27" s="234" t="s">
        <v>288</v>
      </c>
    </row>
    <row r="28" spans="1:10">
      <c r="A28" s="225"/>
      <c r="B28" s="234" t="s">
        <v>163</v>
      </c>
      <c r="C28" s="235" t="s">
        <v>280</v>
      </c>
      <c r="D28" s="236" t="s">
        <v>289</v>
      </c>
      <c r="E28" s="234" t="s">
        <v>290</v>
      </c>
    </row>
    <row r="29" spans="1:10">
      <c r="A29" s="225"/>
      <c r="B29" s="234" t="s">
        <v>163</v>
      </c>
      <c r="C29" s="235" t="s">
        <v>291</v>
      </c>
      <c r="D29" s="236" t="s">
        <v>292</v>
      </c>
      <c r="E29" s="234" t="s">
        <v>293</v>
      </c>
    </row>
    <row r="30" spans="1:10">
      <c r="A30" s="225"/>
      <c r="B30" s="234" t="s">
        <v>163</v>
      </c>
      <c r="C30" s="235" t="s">
        <v>291</v>
      </c>
      <c r="D30" s="236" t="s">
        <v>294</v>
      </c>
      <c r="E30" s="234" t="s">
        <v>295</v>
      </c>
    </row>
    <row r="31" spans="1:10">
      <c r="A31" s="225"/>
      <c r="B31" s="234" t="s">
        <v>163</v>
      </c>
      <c r="C31" s="235" t="s">
        <v>291</v>
      </c>
      <c r="D31" s="236" t="s">
        <v>296</v>
      </c>
      <c r="E31" s="234" t="s">
        <v>297</v>
      </c>
    </row>
    <row r="32" spans="1:10" hidden="1">
      <c r="A32" s="225"/>
      <c r="B32" s="230" t="s">
        <v>163</v>
      </c>
      <c r="C32" s="231" t="s">
        <v>298</v>
      </c>
      <c r="D32" s="232" t="s">
        <v>299</v>
      </c>
      <c r="E32" s="230" t="s">
        <v>300</v>
      </c>
      <c r="F32" s="238"/>
      <c r="G32" s="238"/>
      <c r="H32" s="238"/>
      <c r="I32" s="238"/>
      <c r="J32" s="238"/>
    </row>
    <row r="33" spans="1:10">
      <c r="A33" s="225"/>
      <c r="B33" s="234" t="s">
        <v>163</v>
      </c>
      <c r="C33" s="235" t="s">
        <v>298</v>
      </c>
      <c r="D33" s="236" t="s">
        <v>301</v>
      </c>
      <c r="E33" s="234" t="s">
        <v>302</v>
      </c>
    </row>
    <row r="34" spans="1:10" hidden="1">
      <c r="A34" s="225"/>
      <c r="B34" s="230" t="s">
        <v>163</v>
      </c>
      <c r="C34" s="231" t="s">
        <v>298</v>
      </c>
      <c r="D34" s="232" t="s">
        <v>303</v>
      </c>
      <c r="E34" s="230" t="s">
        <v>304</v>
      </c>
      <c r="F34" s="238"/>
      <c r="G34" s="238"/>
      <c r="H34" s="238"/>
      <c r="I34" s="238"/>
      <c r="J34" s="238"/>
    </row>
    <row r="35" spans="1:10">
      <c r="A35" s="225"/>
      <c r="B35" s="234" t="s">
        <v>163</v>
      </c>
      <c r="C35" s="235" t="s">
        <v>298</v>
      </c>
      <c r="D35" s="236" t="s">
        <v>305</v>
      </c>
      <c r="E35" s="234" t="s">
        <v>306</v>
      </c>
    </row>
    <row r="36" spans="1:10" hidden="1">
      <c r="A36" s="225"/>
      <c r="B36" s="230" t="s">
        <v>163</v>
      </c>
      <c r="C36" s="231" t="s">
        <v>298</v>
      </c>
      <c r="D36" s="232" t="s">
        <v>307</v>
      </c>
      <c r="E36" s="230" t="s">
        <v>308</v>
      </c>
      <c r="F36" s="233"/>
    </row>
    <row r="37" spans="1:10">
      <c r="A37" s="225"/>
      <c r="B37" s="234" t="s">
        <v>163</v>
      </c>
      <c r="C37" s="235" t="s">
        <v>309</v>
      </c>
      <c r="D37" s="236" t="s">
        <v>310</v>
      </c>
      <c r="E37" s="234" t="s">
        <v>311</v>
      </c>
    </row>
    <row r="38" spans="1:10">
      <c r="A38" s="225"/>
      <c r="B38" s="234" t="s">
        <v>163</v>
      </c>
      <c r="C38" s="235" t="s">
        <v>309</v>
      </c>
      <c r="D38" s="236" t="s">
        <v>312</v>
      </c>
      <c r="E38" s="234" t="s">
        <v>311</v>
      </c>
    </row>
    <row r="39" spans="1:10">
      <c r="A39" s="225"/>
      <c r="B39" s="234" t="s">
        <v>266</v>
      </c>
      <c r="C39" s="239" t="s">
        <v>313</v>
      </c>
      <c r="D39" s="236" t="s">
        <v>314</v>
      </c>
      <c r="E39" s="234" t="s">
        <v>315</v>
      </c>
    </row>
    <row r="40" spans="1:10">
      <c r="A40" s="225"/>
      <c r="B40" s="234" t="s">
        <v>266</v>
      </c>
      <c r="C40" s="239" t="s">
        <v>313</v>
      </c>
      <c r="D40" s="236" t="s">
        <v>316</v>
      </c>
      <c r="E40" s="234" t="s">
        <v>317</v>
      </c>
    </row>
    <row r="41" spans="1:10" ht="19.5" thickBot="1">
      <c r="A41" s="225"/>
      <c r="B41" s="240" t="s">
        <v>266</v>
      </c>
      <c r="C41" s="241" t="s">
        <v>313</v>
      </c>
      <c r="D41" s="242" t="s">
        <v>318</v>
      </c>
      <c r="E41" s="240" t="s">
        <v>319</v>
      </c>
    </row>
    <row r="42" spans="1:10">
      <c r="A42" s="225"/>
      <c r="B42" s="227" t="s">
        <v>320</v>
      </c>
      <c r="C42" s="228" t="s">
        <v>321</v>
      </c>
      <c r="D42" s="229" t="s">
        <v>322</v>
      </c>
      <c r="E42" s="227" t="s">
        <v>323</v>
      </c>
    </row>
    <row r="43" spans="1:10">
      <c r="A43" s="225"/>
      <c r="B43" s="234" t="s">
        <v>320</v>
      </c>
      <c r="C43" s="235" t="s">
        <v>324</v>
      </c>
      <c r="D43" s="236" t="s">
        <v>325</v>
      </c>
      <c r="E43" s="234" t="s">
        <v>326</v>
      </c>
      <c r="F43" s="233"/>
    </row>
    <row r="44" spans="1:10">
      <c r="A44" s="225"/>
      <c r="B44" s="234" t="s">
        <v>320</v>
      </c>
      <c r="C44" s="235" t="s">
        <v>327</v>
      </c>
      <c r="D44" s="236" t="s">
        <v>328</v>
      </c>
      <c r="E44" s="234" t="s">
        <v>329</v>
      </c>
    </row>
    <row r="45" spans="1:10">
      <c r="A45" s="225"/>
      <c r="B45" s="234" t="s">
        <v>320</v>
      </c>
      <c r="C45" s="235" t="s">
        <v>273</v>
      </c>
      <c r="D45" s="236" t="s">
        <v>330</v>
      </c>
      <c r="E45" s="234" t="s">
        <v>331</v>
      </c>
    </row>
    <row r="46" spans="1:10">
      <c r="A46" s="225"/>
      <c r="B46" s="234" t="s">
        <v>320</v>
      </c>
      <c r="C46" s="235" t="s">
        <v>273</v>
      </c>
      <c r="D46" s="236" t="s">
        <v>332</v>
      </c>
      <c r="E46" s="234" t="s">
        <v>333</v>
      </c>
    </row>
    <row r="47" spans="1:10" ht="19.5" thickBot="1">
      <c r="A47" s="225"/>
      <c r="B47" s="243" t="s">
        <v>320</v>
      </c>
      <c r="C47" s="244" t="s">
        <v>273</v>
      </c>
      <c r="D47" s="245" t="s">
        <v>278</v>
      </c>
      <c r="E47" s="243" t="s">
        <v>334</v>
      </c>
    </row>
    <row r="48" spans="1:10">
      <c r="A48" s="225"/>
      <c r="B48" s="246" t="s">
        <v>194</v>
      </c>
      <c r="C48" s="247" t="s">
        <v>321</v>
      </c>
      <c r="D48" s="229" t="s">
        <v>335</v>
      </c>
      <c r="E48" s="227" t="s">
        <v>336</v>
      </c>
    </row>
    <row r="49" spans="1:6">
      <c r="A49" s="225"/>
      <c r="B49" s="234" t="s">
        <v>194</v>
      </c>
      <c r="C49" s="236" t="s">
        <v>321</v>
      </c>
      <c r="D49" s="248" t="s">
        <v>337</v>
      </c>
      <c r="E49" s="249" t="s">
        <v>338</v>
      </c>
      <c r="F49" s="238"/>
    </row>
    <row r="50" spans="1:6">
      <c r="A50" s="225"/>
      <c r="B50" s="249" t="s">
        <v>194</v>
      </c>
      <c r="C50" s="250" t="s">
        <v>321</v>
      </c>
      <c r="D50" s="248" t="s">
        <v>339</v>
      </c>
      <c r="E50" s="249" t="s">
        <v>340</v>
      </c>
      <c r="F50" s="238"/>
    </row>
    <row r="51" spans="1:6">
      <c r="A51" s="225"/>
      <c r="B51" s="234" t="s">
        <v>194</v>
      </c>
      <c r="C51" s="235" t="s">
        <v>341</v>
      </c>
      <c r="D51" s="236" t="s">
        <v>342</v>
      </c>
      <c r="E51" s="234" t="s">
        <v>343</v>
      </c>
    </row>
    <row r="52" spans="1:6">
      <c r="A52" s="225"/>
      <c r="B52" s="234" t="s">
        <v>194</v>
      </c>
      <c r="C52" s="235" t="s">
        <v>341</v>
      </c>
      <c r="D52" s="236" t="s">
        <v>344</v>
      </c>
      <c r="E52" s="234" t="s">
        <v>345</v>
      </c>
    </row>
    <row r="53" spans="1:6">
      <c r="A53" s="225"/>
      <c r="B53" s="234" t="s">
        <v>194</v>
      </c>
      <c r="C53" s="235" t="s">
        <v>341</v>
      </c>
      <c r="D53" s="236" t="s">
        <v>346</v>
      </c>
      <c r="E53" s="234" t="s">
        <v>347</v>
      </c>
    </row>
    <row r="54" spans="1:6" ht="19.5" thickBot="1">
      <c r="A54" s="225"/>
      <c r="B54" s="240" t="s">
        <v>194</v>
      </c>
      <c r="C54" s="244" t="s">
        <v>327</v>
      </c>
      <c r="D54" s="245" t="s">
        <v>348</v>
      </c>
      <c r="E54" s="243" t="s">
        <v>349</v>
      </c>
    </row>
    <row r="55" spans="1:6">
      <c r="A55" s="225"/>
      <c r="B55" s="227" t="s">
        <v>350</v>
      </c>
      <c r="C55" s="251" t="s">
        <v>327</v>
      </c>
      <c r="D55" s="252" t="s">
        <v>351</v>
      </c>
      <c r="E55" s="227" t="s">
        <v>352</v>
      </c>
    </row>
    <row r="56" spans="1:6">
      <c r="A56" s="225"/>
      <c r="B56" s="234" t="s">
        <v>350</v>
      </c>
      <c r="C56" s="253" t="s">
        <v>327</v>
      </c>
      <c r="D56" s="236" t="s">
        <v>353</v>
      </c>
      <c r="E56" s="234" t="s">
        <v>354</v>
      </c>
    </row>
    <row r="57" spans="1:6">
      <c r="A57" s="225"/>
      <c r="B57" s="234" t="s">
        <v>350</v>
      </c>
      <c r="C57" s="235" t="s">
        <v>327</v>
      </c>
      <c r="D57" s="236" t="s">
        <v>328</v>
      </c>
      <c r="E57" s="234" t="s">
        <v>355</v>
      </c>
    </row>
    <row r="58" spans="1:6">
      <c r="A58" s="225"/>
      <c r="B58" s="234" t="s">
        <v>350</v>
      </c>
      <c r="C58" s="254" t="s">
        <v>356</v>
      </c>
      <c r="D58" s="248" t="s">
        <v>357</v>
      </c>
      <c r="E58" s="249" t="s">
        <v>358</v>
      </c>
    </row>
    <row r="59" spans="1:6">
      <c r="A59" s="225"/>
      <c r="B59" s="234" t="s">
        <v>167</v>
      </c>
      <c r="C59" s="253" t="s">
        <v>356</v>
      </c>
      <c r="D59" s="236" t="s">
        <v>359</v>
      </c>
      <c r="E59" s="234" t="s">
        <v>360</v>
      </c>
    </row>
    <row r="60" spans="1:6">
      <c r="A60" s="225"/>
      <c r="B60" s="234" t="s">
        <v>167</v>
      </c>
      <c r="C60" s="253" t="s">
        <v>356</v>
      </c>
      <c r="D60" s="236" t="s">
        <v>361</v>
      </c>
      <c r="E60" s="234" t="s">
        <v>362</v>
      </c>
    </row>
    <row r="61" spans="1:6">
      <c r="A61" s="225"/>
      <c r="B61" s="234" t="s">
        <v>167</v>
      </c>
      <c r="C61" s="253" t="s">
        <v>356</v>
      </c>
      <c r="D61" s="236" t="s">
        <v>363</v>
      </c>
      <c r="E61" s="234" t="s">
        <v>364</v>
      </c>
    </row>
    <row r="62" spans="1:6" ht="19.5" thickBot="1">
      <c r="A62" s="225"/>
      <c r="B62" s="243" t="s">
        <v>167</v>
      </c>
      <c r="C62" s="255" t="s">
        <v>321</v>
      </c>
      <c r="D62" s="245" t="s">
        <v>335</v>
      </c>
      <c r="E62" s="243" t="s">
        <v>323</v>
      </c>
    </row>
    <row r="63" spans="1:6" hidden="1">
      <c r="A63" s="225"/>
      <c r="B63" s="256" t="s">
        <v>175</v>
      </c>
      <c r="C63" s="257" t="s">
        <v>235</v>
      </c>
      <c r="D63" s="258" t="s">
        <v>246</v>
      </c>
      <c r="E63" s="259" t="s">
        <v>365</v>
      </c>
      <c r="F63" s="233"/>
    </row>
    <row r="64" spans="1:6">
      <c r="A64" s="225"/>
      <c r="B64" s="234" t="s">
        <v>175</v>
      </c>
      <c r="C64" s="235" t="s">
        <v>321</v>
      </c>
      <c r="D64" s="236" t="s">
        <v>366</v>
      </c>
      <c r="E64" s="234" t="s">
        <v>367</v>
      </c>
    </row>
    <row r="65" spans="1:6">
      <c r="A65" s="225"/>
      <c r="B65" s="234" t="s">
        <v>368</v>
      </c>
      <c r="C65" s="235" t="s">
        <v>321</v>
      </c>
      <c r="D65" s="236" t="s">
        <v>369</v>
      </c>
      <c r="E65" s="234" t="s">
        <v>370</v>
      </c>
    </row>
    <row r="66" spans="1:6">
      <c r="A66" s="225"/>
      <c r="B66" s="234" t="s">
        <v>175</v>
      </c>
      <c r="C66" s="235" t="s">
        <v>321</v>
      </c>
      <c r="D66" s="236" t="s">
        <v>335</v>
      </c>
      <c r="E66" s="234" t="s">
        <v>371</v>
      </c>
    </row>
    <row r="67" spans="1:6">
      <c r="A67" s="225"/>
      <c r="B67" s="234" t="s">
        <v>175</v>
      </c>
      <c r="C67" s="235" t="s">
        <v>341</v>
      </c>
      <c r="D67" s="236" t="s">
        <v>372</v>
      </c>
      <c r="E67" s="234" t="s">
        <v>373</v>
      </c>
      <c r="F67" s="260"/>
    </row>
    <row r="68" spans="1:6" ht="19.5" thickBot="1">
      <c r="A68" s="225"/>
      <c r="B68" s="243" t="s">
        <v>175</v>
      </c>
      <c r="C68" s="244" t="s">
        <v>327</v>
      </c>
      <c r="D68" s="245" t="s">
        <v>374</v>
      </c>
      <c r="E68" s="243" t="s">
        <v>329</v>
      </c>
    </row>
    <row r="69" spans="1:6" ht="19.5" thickBot="1">
      <c r="A69" s="225"/>
      <c r="B69" s="180" t="s">
        <v>350</v>
      </c>
      <c r="C69" s="261" t="s">
        <v>375</v>
      </c>
      <c r="D69" s="262" t="s">
        <v>376</v>
      </c>
      <c r="E69" s="180" t="s">
        <v>377</v>
      </c>
    </row>
    <row r="71" spans="1:6">
      <c r="D71" s="263" t="s">
        <v>378</v>
      </c>
    </row>
    <row r="73" spans="1:6">
      <c r="B73" s="238"/>
      <c r="C73" s="264"/>
      <c r="D73" s="238"/>
      <c r="E73" s="238"/>
      <c r="F73" s="238"/>
    </row>
    <row r="74" spans="1:6">
      <c r="B74" s="265"/>
      <c r="C74" s="266"/>
      <c r="D74" s="265"/>
      <c r="E74" s="265"/>
      <c r="F74" s="265"/>
    </row>
    <row r="75" spans="1:6">
      <c r="B75" s="267"/>
      <c r="C75" s="264"/>
      <c r="D75" s="238"/>
      <c r="E75" s="238"/>
      <c r="F75" s="238"/>
    </row>
    <row r="76" spans="1:6">
      <c r="B76" s="268"/>
      <c r="C76" s="264"/>
      <c r="D76" s="238"/>
      <c r="E76" s="238"/>
      <c r="F76" s="238"/>
    </row>
    <row r="77" spans="1:6">
      <c r="B77" s="268"/>
      <c r="C77" s="264"/>
      <c r="D77" s="238"/>
      <c r="E77" s="238"/>
      <c r="F77" s="238"/>
    </row>
  </sheetData>
  <autoFilter ref="B3:E3"/>
  <mergeCells count="1">
    <mergeCell ref="B2:E2"/>
  </mergeCells>
  <phoneticPr fontId="3"/>
  <printOptions horizontalCentered="1"/>
  <pageMargins left="0.31496062992125984" right="0.31496062992125984" top="0.55118110236220474" bottom="0.19685039370078741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2022SC修了認定申請書</vt:lpstr>
      <vt:lpstr>日本語教師養成サブコース修了アンケート</vt:lpstr>
      <vt:lpstr>(For Official Use)データ集計用</vt:lpstr>
      <vt:lpstr>【参考】その他の科目2022</vt:lpstr>
      <vt:lpstr>【参考】その他の科目2022!Print_Area</vt:lpstr>
      <vt:lpstr>日本語教師養成サブコース修了アンケート!Print_Area</vt:lpstr>
      <vt:lpstr>【参考】その他の科目2022!Print_Titles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msaito</dc:creator>
  <cp:lastModifiedBy>Windows User</cp:lastModifiedBy>
  <cp:lastPrinted>2024-12-20T01:29:04Z</cp:lastPrinted>
  <dcterms:created xsi:type="dcterms:W3CDTF">2023-03-16T10:17:41Z</dcterms:created>
  <dcterms:modified xsi:type="dcterms:W3CDTF">2024-12-26T06:15:37Z</dcterms:modified>
</cp:coreProperties>
</file>